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923" activeTab="0"/>
  </bookViews>
  <sheets>
    <sheet name="АЛПС" sheetId="1" r:id="rId1"/>
  </sheets>
  <definedNames>
    <definedName name="Z_E02F492C_4FFC_468B_A5E7_16AA0DC67212_.wvu.PrintArea" localSheetId="0" hidden="1">'АЛПС'!$A$1:$BN$68</definedName>
    <definedName name="_xlnm.Print_Area" localSheetId="0">'АЛПС'!$A$1:$BN$68</definedName>
  </definedNames>
  <calcPr fullCalcOnLoad="1"/>
</workbook>
</file>

<file path=xl/sharedStrings.xml><?xml version="1.0" encoding="utf-8"?>
<sst xmlns="http://schemas.openxmlformats.org/spreadsheetml/2006/main" count="89" uniqueCount="70">
  <si>
    <t>кол-во панелей, шт.</t>
  </si>
  <si>
    <t>* для более детальной информации см. "Описание конструкций и технические данные для монтажа гаражных и промышленных ворот"</t>
  </si>
  <si>
    <t>ворота с ПО</t>
  </si>
  <si>
    <t>по запросу</t>
  </si>
  <si>
    <t xml:space="preserve"> </t>
  </si>
  <si>
    <t>высота нижней панели, мм</t>
  </si>
  <si>
    <t>Количество секций панорамного остекления, шт.</t>
  </si>
  <si>
    <t>Ширина секции панорамного остекления, мм</t>
  </si>
  <si>
    <t>высота калитки, мм</t>
  </si>
  <si>
    <t>число  панелей в калитке, шт.</t>
  </si>
  <si>
    <t>Ширина калитки, мм</t>
  </si>
  <si>
    <t>+6%</t>
  </si>
  <si>
    <t>+8%</t>
  </si>
  <si>
    <t>Внешний вид полотна секционых ворот "Alutech"</t>
  </si>
  <si>
    <r>
      <rPr>
        <sz val="6.5"/>
        <rFont val="Calibri"/>
        <family val="2"/>
      </rPr>
      <t>•</t>
    </r>
    <r>
      <rPr>
        <sz val="6.5"/>
        <rFont val="Arial"/>
        <family val="2"/>
      </rPr>
      <t xml:space="preserve"> Стандартные цвета: </t>
    </r>
  </si>
  <si>
    <r>
      <rPr>
        <sz val="6.5"/>
        <rFont val="Calibri"/>
        <family val="2"/>
      </rPr>
      <t>•</t>
    </r>
    <r>
      <rPr>
        <sz val="6.5"/>
        <rFont val="Arial"/>
        <family val="2"/>
      </rPr>
      <t xml:space="preserve"> Поверхность панелей имеет тиснение "под дерево"</t>
    </r>
  </si>
  <si>
    <r>
      <rPr>
        <sz val="6.5"/>
        <rFont val="Calibri"/>
        <family val="2"/>
      </rPr>
      <t>•</t>
    </r>
    <r>
      <rPr>
        <sz val="6.5"/>
        <rFont val="Arial"/>
        <family val="2"/>
      </rPr>
      <t xml:space="preserve"> Торсионный вал с пружинами (ресурс  25 000 циклов)</t>
    </r>
  </si>
  <si>
    <r>
      <rPr>
        <sz val="6.5"/>
        <rFont val="Calibri"/>
        <family val="2"/>
      </rPr>
      <t xml:space="preserve">• </t>
    </r>
    <r>
      <rPr>
        <sz val="6.5"/>
        <rFont val="Arial Cyr"/>
        <family val="0"/>
      </rPr>
      <t>Универсальный комплект крепежных элементов</t>
    </r>
  </si>
  <si>
    <r>
      <rPr>
        <b/>
        <sz val="6.5"/>
        <rFont val="Arial Cyr"/>
        <family val="0"/>
      </rPr>
      <t>•</t>
    </r>
    <r>
      <rPr>
        <sz val="6.5"/>
        <rFont val="Arial Cyr"/>
        <family val="0"/>
      </rPr>
      <t xml:space="preserve"> Фирменная упаковка</t>
    </r>
  </si>
  <si>
    <r>
      <rPr>
        <b/>
        <sz val="6.5"/>
        <rFont val="Arial Cyr"/>
        <family val="0"/>
      </rPr>
      <t>•</t>
    </r>
    <r>
      <rPr>
        <sz val="6.5"/>
        <rFont val="Arial Cyr"/>
        <family val="0"/>
      </rPr>
      <t xml:space="preserve"> Шнур для закрытия ворот</t>
    </r>
  </si>
  <si>
    <r>
      <rPr>
        <b/>
        <sz val="6.5"/>
        <rFont val="Arial Cyr"/>
        <family val="0"/>
      </rPr>
      <t xml:space="preserve">• </t>
    </r>
    <r>
      <rPr>
        <sz val="6.5"/>
        <rFont val="Arial Cyr"/>
        <family val="0"/>
      </rPr>
      <t>Пружинный засов</t>
    </r>
  </si>
  <si>
    <r>
      <rPr>
        <b/>
        <sz val="6.5"/>
        <rFont val="Arial Cyr"/>
        <family val="0"/>
      </rPr>
      <t>•</t>
    </r>
    <r>
      <rPr>
        <sz val="6.5"/>
        <rFont val="Arial Cyr"/>
        <family val="0"/>
      </rPr>
      <t xml:space="preserve"> Двухсторонняя ручка </t>
    </r>
  </si>
  <si>
    <t>Срок гарантиии на секционные ворота "Alutech" 2 года</t>
  </si>
  <si>
    <t>Могут быть заказаны промежуточные значения ширины и высоты ворот с шагом 5 мм</t>
  </si>
  <si>
    <t>Прайс-лист</t>
  </si>
  <si>
    <t>АЛПС</t>
  </si>
  <si>
    <t>АЛП</t>
  </si>
  <si>
    <t>Высокий с  нижним расположением вала</t>
  </si>
  <si>
    <t>Наклонный монтаж</t>
  </si>
  <si>
    <t>Наклонный монтаж с верхним расположением вала</t>
  </si>
  <si>
    <t>Наклонный монтаж с нижним расположением вала</t>
  </si>
  <si>
    <t>Стандартный монтаж</t>
  </si>
  <si>
    <t>Высокий монтаж с верхним расположением вала</t>
  </si>
  <si>
    <t>Вертикальный монтаж с  верхним расположением вала</t>
  </si>
  <si>
    <t>Вертикальный монтаж с  нижним расположением вала</t>
  </si>
  <si>
    <t>Наклонный низкий монтаж</t>
  </si>
  <si>
    <t xml:space="preserve"> * % рассчитывается от стоимости базового комплекта</t>
  </si>
  <si>
    <t>+10%</t>
  </si>
  <si>
    <t>+7%</t>
  </si>
  <si>
    <t>стандартный монтаж - притолока 410 до 900 мм</t>
  </si>
  <si>
    <r>
      <rPr>
        <sz val="6.5"/>
        <rFont val="Calibri"/>
        <family val="2"/>
      </rPr>
      <t>•</t>
    </r>
    <r>
      <rPr>
        <sz val="6.5"/>
        <rFont val="Arial Cyr"/>
        <family val="0"/>
      </rPr>
      <t xml:space="preserve"> Направляющие(2 мм) для стандартного монтажа</t>
    </r>
  </si>
  <si>
    <r>
      <rPr>
        <b/>
        <sz val="6.5"/>
        <rFont val="Arial Cyr"/>
        <family val="0"/>
      </rPr>
      <t>•</t>
    </r>
    <r>
      <rPr>
        <sz val="6.5"/>
        <rFont val="Arial Cyr"/>
        <family val="0"/>
      </rPr>
      <t xml:space="preserve"> Телескопические подвесы СS-2  до высоты перемычки 500мм.  </t>
    </r>
  </si>
  <si>
    <r>
      <rPr>
        <b/>
        <sz val="6.5"/>
        <rFont val="Arial Cyr"/>
        <family val="0"/>
      </rPr>
      <t>•</t>
    </r>
    <r>
      <rPr>
        <sz val="6.5"/>
        <rFont val="Arial Cyr"/>
        <family val="0"/>
      </rPr>
      <t xml:space="preserve"> Устройства защиты от падения полотна при поломке пружины и обрыве троса</t>
    </r>
  </si>
  <si>
    <t>наценка, %*</t>
  </si>
  <si>
    <t>тип монтажа</t>
  </si>
  <si>
    <t>Низкий монтаж, барабан сзади</t>
  </si>
  <si>
    <t>Наценка за типы монтажа секционных промышленных ворот</t>
  </si>
  <si>
    <r>
      <rPr>
        <sz val="6.5"/>
        <rFont val="Calibri"/>
        <family val="2"/>
      </rPr>
      <t>•</t>
    </r>
    <r>
      <rPr>
        <sz val="6.5"/>
        <rFont val="Arial"/>
        <family val="2"/>
      </rPr>
      <t xml:space="preserve"> Полотно из стальных сэндвич-панелей толщиной 45 мм, с защитой от защемления пальцев и усилением под петли</t>
    </r>
  </si>
  <si>
    <t xml:space="preserve">RAL 9016 белый, RAL 8014 коричневый, RAL 5010 синий, RAL 9006 серебристый металлик, RAL 1015 светло-желтый, RAL 6020 зеленый, RAL 3004 бордовый </t>
  </si>
  <si>
    <t>Сэндвич-панель изнутри окрашена в светло-серый цвет, по образцу RAL 9002</t>
  </si>
  <si>
    <t>Без калитки</t>
  </si>
  <si>
    <t>С калиткой</t>
  </si>
  <si>
    <t>высоты панорамных панелей, мм</t>
  </si>
  <si>
    <t>625*</t>
  </si>
  <si>
    <t>4*</t>
  </si>
  <si>
    <t>3*</t>
  </si>
  <si>
    <t>500*</t>
  </si>
  <si>
    <t>5*</t>
  </si>
  <si>
    <t>6*</t>
  </si>
  <si>
    <t>7*</t>
  </si>
  <si>
    <t>8*</t>
  </si>
  <si>
    <t>Кол-во секций панорамного остекления, шт.</t>
  </si>
  <si>
    <t>Ширина секции панорамного остекления,мм</t>
  </si>
  <si>
    <r>
      <t xml:space="preserve">СЕКЦИОННЫЕ ПРОМЫШЛЕННЫЕ ВОРОТА "ALUTECH" СООТВЕТСТВУЮТ </t>
    </r>
    <r>
      <rPr>
        <b/>
        <sz val="8"/>
        <rFont val="Arial Cyr"/>
        <family val="0"/>
      </rPr>
      <t>ГОСТ 31174-2003</t>
    </r>
    <r>
      <rPr>
        <sz val="8"/>
        <rFont val="Arial Cyr"/>
        <family val="0"/>
      </rPr>
      <t xml:space="preserve"> И ТРЕБОВАНИЯМ ЕВРОПЕЙСКИХ СТАНДАРТОВ БЕЗОПАСНОСТИ: </t>
    </r>
    <r>
      <rPr>
        <b/>
        <sz val="8"/>
        <rFont val="Arial Cyr"/>
        <family val="0"/>
      </rPr>
      <t>EN 12604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EN 12453</t>
    </r>
  </si>
  <si>
    <t>ООО "Триумф"</t>
  </si>
  <si>
    <t>г. Москва, ул. Ленинская Слобода, дом 26, стр. 3.</t>
  </si>
  <si>
    <t>тел./факс: 8 (495) 258-37-91, 589-58-35, e-mail: triumff1@yandex.ru, http://www.triumf-vorota.ru</t>
  </si>
  <si>
    <r>
      <t xml:space="preserve">Секционные промышленные ворота "ALUTECH": </t>
    </r>
    <r>
      <rPr>
        <b/>
        <sz val="12"/>
        <color indexed="10"/>
        <rFont val="Times New Roman"/>
        <family val="1"/>
      </rPr>
      <t>Серия АЛПС</t>
    </r>
  </si>
  <si>
    <r>
      <t xml:space="preserve">Базовая комплектация промышленных панорамных ворот "Alutech" </t>
    </r>
    <r>
      <rPr>
        <b/>
        <sz val="8"/>
        <color indexed="10"/>
        <rFont val="Arial Cyr"/>
        <family val="0"/>
      </rPr>
      <t>серии АЛПС</t>
    </r>
  </si>
  <si>
    <r>
      <t xml:space="preserve">Прайс-лист на  секционные промышленные ворота "Alutech": </t>
    </r>
    <r>
      <rPr>
        <b/>
        <sz val="8"/>
        <color indexed="10"/>
        <rFont val="Arial Cyr"/>
        <family val="0"/>
      </rPr>
      <t>серия АЛПС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</si>
</sst>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00000"/>
    <numFmt numFmtId="184" formatCode="0.00000"/>
    <numFmt numFmtId="185" formatCode="0.0%"/>
    <numFmt numFmtId="186" formatCode="#,##0.00\ [$EUR]"/>
    <numFmt numFmtId="187" formatCode="#,##0_ ;\-#,##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color indexed="62"/>
      <name val="Arial CYR"/>
      <family val="2"/>
    </font>
    <font>
      <sz val="6.5"/>
      <name val="Arial Cyr"/>
      <family val="0"/>
    </font>
    <font>
      <b/>
      <sz val="6.5"/>
      <name val="Arial Cyr"/>
      <family val="0"/>
    </font>
    <font>
      <b/>
      <sz val="7"/>
      <color indexed="62"/>
      <name val="Arial CYR"/>
      <family val="2"/>
    </font>
    <font>
      <sz val="6.5"/>
      <name val="Arial"/>
      <family val="2"/>
    </font>
    <font>
      <b/>
      <sz val="6.5"/>
      <color indexed="62"/>
      <name val="Arial Cyr"/>
      <family val="0"/>
    </font>
    <font>
      <sz val="6.5"/>
      <name val="Calibri"/>
      <family val="2"/>
    </font>
    <font>
      <sz val="8"/>
      <color indexed="62"/>
      <name val="Arial Cyr"/>
      <family val="0"/>
    </font>
    <font>
      <sz val="6.5"/>
      <name val="Times New Roman CE"/>
      <family val="1"/>
    </font>
    <font>
      <b/>
      <sz val="8"/>
      <name val="Arial Cyr"/>
      <family val="0"/>
    </font>
    <font>
      <sz val="6.5"/>
      <color indexed="8"/>
      <name val="Arial Cyr"/>
      <family val="0"/>
    </font>
    <font>
      <sz val="7"/>
      <color indexed="56"/>
      <name val="Arial CYR"/>
      <family val="2"/>
    </font>
    <font>
      <sz val="6.5"/>
      <color indexed="56"/>
      <name val="Arial Cyr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 Cyr"/>
      <family val="0"/>
    </font>
    <font>
      <sz val="6.5"/>
      <color indexed="10"/>
      <name val="Arial Cyr"/>
      <family val="0"/>
    </font>
    <font>
      <b/>
      <sz val="24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6.5"/>
      <color theme="5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right"/>
    </xf>
    <xf numFmtId="0" fontId="12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 wrapText="1"/>
      <protection locked="0"/>
    </xf>
    <xf numFmtId="1" fontId="19" fillId="0" borderId="14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left" vertical="top" wrapText="1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14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justify" wrapText="1"/>
    </xf>
    <xf numFmtId="0" fontId="6" fillId="0" borderId="10" xfId="0" applyFont="1" applyBorder="1" applyAlignment="1">
      <alignment horizontal="right" vertical="center" wrapText="1"/>
    </xf>
    <xf numFmtId="0" fontId="7" fillId="0" borderId="12" xfId="0" applyFont="1" applyFill="1" applyBorder="1" applyAlignment="1" applyProtection="1" quotePrefix="1">
      <alignment horizontal="center" vertical="center" wrapText="1"/>
      <protection/>
    </xf>
    <xf numFmtId="0" fontId="7" fillId="0" borderId="13" xfId="0" applyFont="1" applyFill="1" applyBorder="1" applyAlignment="1" applyProtection="1" quotePrefix="1">
      <alignment horizontal="center" vertical="center" wrapText="1"/>
      <protection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/>
    </xf>
    <xf numFmtId="0" fontId="8" fillId="33" borderId="11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19" fillId="0" borderId="17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4" fillId="36" borderId="12" xfId="0" applyFont="1" applyFill="1" applyBorder="1" applyAlignment="1">
      <alignment horizontal="left" vertical="center" wrapText="1"/>
    </xf>
    <xf numFmtId="0" fontId="14" fillId="36" borderId="17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18" xfId="0" applyFont="1" applyFill="1" applyBorder="1" applyAlignment="1">
      <alignment horizontal="left" vertical="center"/>
    </xf>
    <xf numFmtId="0" fontId="14" fillId="36" borderId="20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/>
    </xf>
    <xf numFmtId="0" fontId="14" fillId="36" borderId="19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center"/>
    </xf>
    <xf numFmtId="0" fontId="7" fillId="36" borderId="18" xfId="0" applyFont="1" applyFill="1" applyBorder="1" applyAlignment="1">
      <alignment horizontal="left" vertical="center"/>
    </xf>
    <xf numFmtId="0" fontId="7" fillId="36" borderId="20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7" fillId="36" borderId="19" xfId="0" applyFont="1" applyFill="1" applyBorder="1" applyAlignment="1">
      <alignment horizontal="left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/>
    </xf>
    <xf numFmtId="0" fontId="6" fillId="36" borderId="15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6" fillId="36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6" fillId="36" borderId="15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6" fillId="36" borderId="14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36" borderId="14" xfId="0" applyFont="1" applyFill="1" applyBorder="1" applyAlignment="1">
      <alignment horizontal="left" vertical="center"/>
    </xf>
    <xf numFmtId="0" fontId="61" fillId="36" borderId="16" xfId="0" applyFont="1" applyFill="1" applyBorder="1" applyAlignment="1">
      <alignment horizontal="left" vertical="center"/>
    </xf>
    <xf numFmtId="0" fontId="61" fillId="36" borderId="23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horizontal="center" wrapText="1"/>
    </xf>
    <xf numFmtId="0" fontId="39" fillId="33" borderId="0" xfId="0" applyFont="1" applyFill="1" applyBorder="1" applyAlignment="1" applyProtection="1">
      <alignment horizontal="center" vertical="center"/>
      <protection locked="0"/>
    </xf>
    <xf numFmtId="0" fontId="37" fillId="33" borderId="24" xfId="0" applyFont="1" applyFill="1" applyBorder="1" applyAlignment="1">
      <alignment wrapText="1"/>
    </xf>
    <xf numFmtId="0" fontId="0" fillId="0" borderId="24" xfId="0" applyBorder="1" applyAlignment="1">
      <alignment/>
    </xf>
    <xf numFmtId="0" fontId="40" fillId="33" borderId="0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center" vertical="center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3 2" xfId="61"/>
    <cellStyle name="Обычный 13 3" xfId="62"/>
    <cellStyle name="Обычный 13 4" xfId="63"/>
    <cellStyle name="Обычный 13 5" xfId="64"/>
    <cellStyle name="Обычный 13 6" xfId="65"/>
    <cellStyle name="Обычный 13 7" xfId="66"/>
    <cellStyle name="Обычный 13_Alutech прайс-лист_СВ_розница_17_06_08" xfId="67"/>
    <cellStyle name="Обычный 14" xfId="68"/>
    <cellStyle name="Обычный 14 2" xfId="69"/>
    <cellStyle name="Обычный 14 3" xfId="70"/>
    <cellStyle name="Обычный 14_Alutech прайс-лист_СВ_дилер_17_06_08" xfId="71"/>
    <cellStyle name="Обычный 15" xfId="72"/>
    <cellStyle name="Обычный 15 2" xfId="73"/>
    <cellStyle name="Обычный 15 3" xfId="74"/>
    <cellStyle name="Обычный 15 4" xfId="75"/>
    <cellStyle name="Обычный 15 5" xfId="76"/>
    <cellStyle name="Обычный 15 6" xfId="77"/>
    <cellStyle name="Обычный 15 7" xfId="78"/>
    <cellStyle name="Обычный 15_Alutech прайс-лист_СВ_дилер_11_05_08" xfId="79"/>
    <cellStyle name="Обычный 16" xfId="80"/>
    <cellStyle name="Обычный 16 2" xfId="81"/>
    <cellStyle name="Обычный 16 3" xfId="82"/>
    <cellStyle name="Обычный 16 4" xfId="83"/>
    <cellStyle name="Обычный 16 5" xfId="84"/>
    <cellStyle name="Обычный 16_Alutech прайс-лист_СВ_дилер_11_05_08" xfId="85"/>
    <cellStyle name="Обычный 17" xfId="86"/>
    <cellStyle name="Обычный 17 2" xfId="87"/>
    <cellStyle name="Обычный 17 3" xfId="88"/>
    <cellStyle name="Обычный 17_Alutech прайс-лист_СВ_дилер_11_05_08" xfId="89"/>
    <cellStyle name="Обычный 18" xfId="90"/>
    <cellStyle name="Обычный 19" xfId="91"/>
    <cellStyle name="Обычный 19 2" xfId="92"/>
    <cellStyle name="Обычный 19_Alutech прайс-лист_СВ_дилер_11_05_08" xfId="93"/>
    <cellStyle name="Обычный 2" xfId="94"/>
    <cellStyle name="Обычный 2 10" xfId="95"/>
    <cellStyle name="Обычный 2 10 2" xfId="96"/>
    <cellStyle name="Обычный 2 10_Alutech прайс-лист_СВ_дилер_17_06_08" xfId="97"/>
    <cellStyle name="Обычный 2 11" xfId="98"/>
    <cellStyle name="Обычный 2 2" xfId="99"/>
    <cellStyle name="Обычный 2 3" xfId="100"/>
    <cellStyle name="Обычный 2 4" xfId="101"/>
    <cellStyle name="Обычный 2 4 2" xfId="102"/>
    <cellStyle name="Обычный 2 4 2 2" xfId="103"/>
    <cellStyle name="Обычный 2 4 2 2 2" xfId="104"/>
    <cellStyle name="Обычный 2 4 2 2_Alutech прайс-лист_СВ_дилер_17_06_08" xfId="105"/>
    <cellStyle name="Обычный 2 4 2 3" xfId="106"/>
    <cellStyle name="Обычный 2 4 3" xfId="107"/>
    <cellStyle name="Обычный 2 4 4" xfId="108"/>
    <cellStyle name="Обычный 2 4 5" xfId="109"/>
    <cellStyle name="Обычный 2 4 6" xfId="110"/>
    <cellStyle name="Обычный 2 4 7" xfId="111"/>
    <cellStyle name="Обычный 2 4 7 2" xfId="112"/>
    <cellStyle name="Обычный 2 4_Alutech прайс-лист_СВ_дилер_17_06_08" xfId="113"/>
    <cellStyle name="Обычный 2 5" xfId="114"/>
    <cellStyle name="Обычный 2 6" xfId="115"/>
    <cellStyle name="Обычный 2 6 2" xfId="116"/>
    <cellStyle name="Обычный 2 6 2 2" xfId="117"/>
    <cellStyle name="Обычный 2 6 2 2 2" xfId="118"/>
    <cellStyle name="Обычный 2 6 2 2_Alutech прайс-лист_СВ_дилер_17_06_08" xfId="119"/>
    <cellStyle name="Обычный 2 6 2 3" xfId="120"/>
    <cellStyle name="Обычный 2 6 3" xfId="121"/>
    <cellStyle name="Обычный 2 6 4" xfId="122"/>
    <cellStyle name="Обычный 2 6 5" xfId="123"/>
    <cellStyle name="Обычный 2 6 5 2" xfId="124"/>
    <cellStyle name="Обычный 2 6_Alutech прайс-лист_СВ_дилер_17_06_08" xfId="125"/>
    <cellStyle name="Обычный 2 7" xfId="126"/>
    <cellStyle name="Обычный 2 7 2" xfId="127"/>
    <cellStyle name="Обычный 2 7 2 2" xfId="128"/>
    <cellStyle name="Обычный 2 7 2 2 2" xfId="129"/>
    <cellStyle name="Обычный 2 7 2 2_Alutech прайс-лист_СВ_дилер_17_06_08" xfId="130"/>
    <cellStyle name="Обычный 2 7 2 3" xfId="131"/>
    <cellStyle name="Обычный 2 7 3" xfId="132"/>
    <cellStyle name="Обычный 2 7 3 2" xfId="133"/>
    <cellStyle name="Обычный 2 7_Alutech прайс-лист_СВ_дилер_17_06_08" xfId="134"/>
    <cellStyle name="Обычный 2 8" xfId="135"/>
    <cellStyle name="Обычный 2 8 2" xfId="136"/>
    <cellStyle name="Обычный 2 8 2 2" xfId="137"/>
    <cellStyle name="Обычный 2 8 3" xfId="138"/>
    <cellStyle name="Обычный 2 8_Alutech прайс-лист_СВ_дилер_17_06_08" xfId="139"/>
    <cellStyle name="Обычный 2 9" xfId="140"/>
    <cellStyle name="Обычный 2 9 2" xfId="141"/>
    <cellStyle name="Обычный 2 9 2 2" xfId="142"/>
    <cellStyle name="Обычный 2 9 3" xfId="143"/>
    <cellStyle name="Обычный 2 9_Alutech прайс-лист_СВ_дилер_17_06_08" xfId="144"/>
    <cellStyle name="Обычный 2_1.3" xfId="145"/>
    <cellStyle name="Обычный 20" xfId="146"/>
    <cellStyle name="Обычный 20 2" xfId="147"/>
    <cellStyle name="Обычный 20_Alutech прайс-лист_СВ_дилер_11_05_08" xfId="148"/>
    <cellStyle name="Обычный 21" xfId="149"/>
    <cellStyle name="Обычный 22" xfId="150"/>
    <cellStyle name="Обычный 23" xfId="151"/>
    <cellStyle name="Обычный 25" xfId="152"/>
    <cellStyle name="Обычный 26" xfId="153"/>
    <cellStyle name="Обычный 3" xfId="154"/>
    <cellStyle name="Обычный 3 2" xfId="155"/>
    <cellStyle name="Обычный 3 2 2" xfId="156"/>
    <cellStyle name="Обычный 3 2 2 2" xfId="157"/>
    <cellStyle name="Обычный 3 2 3" xfId="158"/>
    <cellStyle name="Обычный 3 2_Alutech прайс-лист_СВ_дилер_17_06_08" xfId="159"/>
    <cellStyle name="Обычный 3 3" xfId="160"/>
    <cellStyle name="Обычный 3 4" xfId="161"/>
    <cellStyle name="Обычный 3 5" xfId="162"/>
    <cellStyle name="Обычный 3 6" xfId="163"/>
    <cellStyle name="Обычный 3 7" xfId="164"/>
    <cellStyle name="Обычный 3 7 2" xfId="165"/>
    <cellStyle name="Обычный 3 7_Alutech прайс-лист_СВ_дилер_17_06_08" xfId="166"/>
    <cellStyle name="Обычный 3_Alutech прайс-лист_СВ_дилер_11_05_08" xfId="167"/>
    <cellStyle name="Обычный 4" xfId="168"/>
    <cellStyle name="Обычный 5" xfId="169"/>
    <cellStyle name="Обычный 6" xfId="170"/>
    <cellStyle name="Обычный 7" xfId="171"/>
    <cellStyle name="Обычный 8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Процентный 16" xfId="179"/>
    <cellStyle name="Процентный 17" xfId="180"/>
    <cellStyle name="Процентный 2" xfId="181"/>
    <cellStyle name="Процентный 2 2" xfId="182"/>
    <cellStyle name="Процентный 2 3" xfId="183"/>
    <cellStyle name="Процентный 23" xfId="184"/>
    <cellStyle name="Процентный 3" xfId="185"/>
    <cellStyle name="Процентный 4" xfId="186"/>
    <cellStyle name="Процентный 5" xfId="187"/>
    <cellStyle name="Процентный 6" xfId="188"/>
    <cellStyle name="Процентный 7" xfId="189"/>
    <cellStyle name="Процентный 8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0</xdr:colOff>
      <xdr:row>64</xdr:row>
      <xdr:rowOff>0</xdr:rowOff>
    </xdr:from>
    <xdr:ext cx="114300" cy="228600"/>
    <xdr:sp>
      <xdr:nvSpPr>
        <xdr:cNvPr id="1" name="Text Box 5"/>
        <xdr:cNvSpPr txBox="1">
          <a:spLocks noChangeArrowheads="1"/>
        </xdr:cNvSpPr>
      </xdr:nvSpPr>
      <xdr:spPr>
        <a:xfrm>
          <a:off x="13706475" y="10325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64</xdr:row>
      <xdr:rowOff>0</xdr:rowOff>
    </xdr:from>
    <xdr:ext cx="114300" cy="228600"/>
    <xdr:sp>
      <xdr:nvSpPr>
        <xdr:cNvPr id="2" name="Text Box 6"/>
        <xdr:cNvSpPr txBox="1">
          <a:spLocks noChangeArrowheads="1"/>
        </xdr:cNvSpPr>
      </xdr:nvSpPr>
      <xdr:spPr>
        <a:xfrm>
          <a:off x="13706475" y="10325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64</xdr:row>
      <xdr:rowOff>0</xdr:rowOff>
    </xdr:from>
    <xdr:ext cx="114300" cy="228600"/>
    <xdr:sp>
      <xdr:nvSpPr>
        <xdr:cNvPr id="3" name="Text Box 7"/>
        <xdr:cNvSpPr txBox="1">
          <a:spLocks noChangeArrowheads="1"/>
        </xdr:cNvSpPr>
      </xdr:nvSpPr>
      <xdr:spPr>
        <a:xfrm>
          <a:off x="13706475" y="10325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64</xdr:row>
      <xdr:rowOff>0</xdr:rowOff>
    </xdr:from>
    <xdr:ext cx="114300" cy="228600"/>
    <xdr:sp>
      <xdr:nvSpPr>
        <xdr:cNvPr id="4" name="Text Box 8"/>
        <xdr:cNvSpPr txBox="1">
          <a:spLocks noChangeArrowheads="1"/>
        </xdr:cNvSpPr>
      </xdr:nvSpPr>
      <xdr:spPr>
        <a:xfrm>
          <a:off x="13706475" y="10325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64</xdr:row>
      <xdr:rowOff>0</xdr:rowOff>
    </xdr:from>
    <xdr:ext cx="114300" cy="228600"/>
    <xdr:sp>
      <xdr:nvSpPr>
        <xdr:cNvPr id="5" name="Text Box 9"/>
        <xdr:cNvSpPr txBox="1">
          <a:spLocks noChangeArrowheads="1"/>
        </xdr:cNvSpPr>
      </xdr:nvSpPr>
      <xdr:spPr>
        <a:xfrm>
          <a:off x="13706475" y="10325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64</xdr:row>
      <xdr:rowOff>0</xdr:rowOff>
    </xdr:from>
    <xdr:ext cx="114300" cy="228600"/>
    <xdr:sp>
      <xdr:nvSpPr>
        <xdr:cNvPr id="6" name="Text Box 10"/>
        <xdr:cNvSpPr txBox="1">
          <a:spLocks noChangeArrowheads="1"/>
        </xdr:cNvSpPr>
      </xdr:nvSpPr>
      <xdr:spPr>
        <a:xfrm>
          <a:off x="13706475" y="10325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04775" cy="228600"/>
    <xdr:sp>
      <xdr:nvSpPr>
        <xdr:cNvPr id="7" name="Text Box 11"/>
        <xdr:cNvSpPr txBox="1">
          <a:spLocks noChangeArrowheads="1"/>
        </xdr:cNvSpPr>
      </xdr:nvSpPr>
      <xdr:spPr>
        <a:xfrm>
          <a:off x="1619250" y="10325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48</xdr:col>
      <xdr:colOff>0</xdr:colOff>
      <xdr:row>64</xdr:row>
      <xdr:rowOff>0</xdr:rowOff>
    </xdr:from>
    <xdr:ext cx="104775" cy="228600"/>
    <xdr:sp>
      <xdr:nvSpPr>
        <xdr:cNvPr id="8" name="Text Box 12"/>
        <xdr:cNvSpPr txBox="1">
          <a:spLocks noChangeArrowheads="1"/>
        </xdr:cNvSpPr>
      </xdr:nvSpPr>
      <xdr:spPr>
        <a:xfrm>
          <a:off x="8124825" y="10325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04775" cy="228600"/>
    <xdr:sp>
      <xdr:nvSpPr>
        <xdr:cNvPr id="9" name="Text Box 13"/>
        <xdr:cNvSpPr txBox="1">
          <a:spLocks noChangeArrowheads="1"/>
        </xdr:cNvSpPr>
      </xdr:nvSpPr>
      <xdr:spPr>
        <a:xfrm>
          <a:off x="1619250" y="10325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0</xdr:rowOff>
    </xdr:from>
    <xdr:ext cx="104775" cy="228600"/>
    <xdr:sp>
      <xdr:nvSpPr>
        <xdr:cNvPr id="10" name="Text Box 14"/>
        <xdr:cNvSpPr txBox="1">
          <a:spLocks noChangeArrowheads="1"/>
        </xdr:cNvSpPr>
      </xdr:nvSpPr>
      <xdr:spPr>
        <a:xfrm>
          <a:off x="1619250" y="10325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0</xdr:colOff>
      <xdr:row>64</xdr:row>
      <xdr:rowOff>0</xdr:rowOff>
    </xdr:from>
    <xdr:ext cx="104775" cy="228600"/>
    <xdr:sp>
      <xdr:nvSpPr>
        <xdr:cNvPr id="11" name="Text Box 15"/>
        <xdr:cNvSpPr txBox="1">
          <a:spLocks noChangeArrowheads="1"/>
        </xdr:cNvSpPr>
      </xdr:nvSpPr>
      <xdr:spPr>
        <a:xfrm>
          <a:off x="6143625" y="10325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0</xdr:colOff>
      <xdr:row>64</xdr:row>
      <xdr:rowOff>0</xdr:rowOff>
    </xdr:from>
    <xdr:ext cx="104775" cy="228600"/>
    <xdr:sp>
      <xdr:nvSpPr>
        <xdr:cNvPr id="12" name="Text Box 16"/>
        <xdr:cNvSpPr txBox="1">
          <a:spLocks noChangeArrowheads="1"/>
        </xdr:cNvSpPr>
      </xdr:nvSpPr>
      <xdr:spPr>
        <a:xfrm>
          <a:off x="6143625" y="10325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11</xdr:col>
      <xdr:colOff>95250</xdr:colOff>
      <xdr:row>7</xdr:row>
      <xdr:rowOff>28575</xdr:rowOff>
    </xdr:from>
    <xdr:to>
      <xdr:col>16</xdr:col>
      <xdr:colOff>142875</xdr:colOff>
      <xdr:row>9</xdr:row>
      <xdr:rowOff>0</xdr:rowOff>
    </xdr:to>
    <xdr:pic>
      <xdr:nvPicPr>
        <xdr:cNvPr id="13" name="Picture 10" descr="АЛП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60972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19050</xdr:rowOff>
    </xdr:from>
    <xdr:to>
      <xdr:col>10</xdr:col>
      <xdr:colOff>171450</xdr:colOff>
      <xdr:row>9</xdr:row>
      <xdr:rowOff>9525</xdr:rowOff>
    </xdr:to>
    <xdr:pic>
      <xdr:nvPicPr>
        <xdr:cNvPr id="14" name="Picture 11" descr="АЛПС_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6002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57150</xdr:rowOff>
    </xdr:from>
    <xdr:to>
      <xdr:col>4</xdr:col>
      <xdr:colOff>228600</xdr:colOff>
      <xdr:row>9</xdr:row>
      <xdr:rowOff>9525</xdr:rowOff>
    </xdr:to>
    <xdr:pic>
      <xdr:nvPicPr>
        <xdr:cNvPr id="15" name="Picture 12" descr="ПО_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38300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38</xdr:row>
      <xdr:rowOff>47625</xdr:rowOff>
    </xdr:from>
    <xdr:ext cx="0" cy="219075"/>
    <xdr:sp>
      <xdr:nvSpPr>
        <xdr:cNvPr id="16" name="Text Box 1"/>
        <xdr:cNvSpPr txBox="1">
          <a:spLocks noChangeArrowheads="1"/>
        </xdr:cNvSpPr>
      </xdr:nvSpPr>
      <xdr:spPr>
        <a:xfrm>
          <a:off x="971550" y="62865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38</xdr:row>
      <xdr:rowOff>47625</xdr:rowOff>
    </xdr:from>
    <xdr:ext cx="0" cy="219075"/>
    <xdr:sp>
      <xdr:nvSpPr>
        <xdr:cNvPr id="17" name="Text Box 2"/>
        <xdr:cNvSpPr txBox="1">
          <a:spLocks noChangeArrowheads="1"/>
        </xdr:cNvSpPr>
      </xdr:nvSpPr>
      <xdr:spPr>
        <a:xfrm>
          <a:off x="7115175" y="62865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47625</xdr:rowOff>
    </xdr:from>
    <xdr:ext cx="0" cy="219075"/>
    <xdr:sp>
      <xdr:nvSpPr>
        <xdr:cNvPr id="18" name="Text Box 3"/>
        <xdr:cNvSpPr txBox="1">
          <a:spLocks noChangeArrowheads="1"/>
        </xdr:cNvSpPr>
      </xdr:nvSpPr>
      <xdr:spPr>
        <a:xfrm>
          <a:off x="971550" y="77438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47625</xdr:rowOff>
    </xdr:from>
    <xdr:ext cx="0" cy="219075"/>
    <xdr:sp>
      <xdr:nvSpPr>
        <xdr:cNvPr id="19" name="Text Box 4"/>
        <xdr:cNvSpPr txBox="1">
          <a:spLocks noChangeArrowheads="1"/>
        </xdr:cNvSpPr>
      </xdr:nvSpPr>
      <xdr:spPr>
        <a:xfrm>
          <a:off x="971550" y="91725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47625</xdr:rowOff>
    </xdr:from>
    <xdr:ext cx="0" cy="219075"/>
    <xdr:sp>
      <xdr:nvSpPr>
        <xdr:cNvPr id="20" name="Text Box 5"/>
        <xdr:cNvSpPr txBox="1">
          <a:spLocks noChangeArrowheads="1"/>
        </xdr:cNvSpPr>
      </xdr:nvSpPr>
      <xdr:spPr>
        <a:xfrm>
          <a:off x="1295400" y="64484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39</xdr:row>
      <xdr:rowOff>47625</xdr:rowOff>
    </xdr:from>
    <xdr:ext cx="0" cy="219075"/>
    <xdr:sp>
      <xdr:nvSpPr>
        <xdr:cNvPr id="21" name="Text Box 6"/>
        <xdr:cNvSpPr txBox="1">
          <a:spLocks noChangeArrowheads="1"/>
        </xdr:cNvSpPr>
      </xdr:nvSpPr>
      <xdr:spPr>
        <a:xfrm>
          <a:off x="7115175" y="64484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47625</xdr:rowOff>
    </xdr:from>
    <xdr:ext cx="0" cy="219075"/>
    <xdr:sp>
      <xdr:nvSpPr>
        <xdr:cNvPr id="22" name="Text Box 7"/>
        <xdr:cNvSpPr txBox="1">
          <a:spLocks noChangeArrowheads="1"/>
        </xdr:cNvSpPr>
      </xdr:nvSpPr>
      <xdr:spPr>
        <a:xfrm>
          <a:off x="1295400" y="78867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47625</xdr:rowOff>
    </xdr:from>
    <xdr:ext cx="0" cy="219075"/>
    <xdr:sp>
      <xdr:nvSpPr>
        <xdr:cNvPr id="23" name="Text Box 8"/>
        <xdr:cNvSpPr txBox="1">
          <a:spLocks noChangeArrowheads="1"/>
        </xdr:cNvSpPr>
      </xdr:nvSpPr>
      <xdr:spPr>
        <a:xfrm>
          <a:off x="1295400" y="93345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39</xdr:row>
      <xdr:rowOff>47625</xdr:rowOff>
    </xdr:from>
    <xdr:ext cx="0" cy="219075"/>
    <xdr:sp>
      <xdr:nvSpPr>
        <xdr:cNvPr id="24" name="Text Box 9"/>
        <xdr:cNvSpPr txBox="1">
          <a:spLocks noChangeArrowheads="1"/>
        </xdr:cNvSpPr>
      </xdr:nvSpPr>
      <xdr:spPr>
        <a:xfrm>
          <a:off x="7115175" y="64484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39</xdr:row>
      <xdr:rowOff>47625</xdr:rowOff>
    </xdr:from>
    <xdr:ext cx="0" cy="219075"/>
    <xdr:sp>
      <xdr:nvSpPr>
        <xdr:cNvPr id="25" name="Text Box 10"/>
        <xdr:cNvSpPr txBox="1">
          <a:spLocks noChangeArrowheads="1"/>
        </xdr:cNvSpPr>
      </xdr:nvSpPr>
      <xdr:spPr>
        <a:xfrm>
          <a:off x="7115175" y="64484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39</xdr:row>
      <xdr:rowOff>47625</xdr:rowOff>
    </xdr:from>
    <xdr:ext cx="0" cy="219075"/>
    <xdr:sp>
      <xdr:nvSpPr>
        <xdr:cNvPr id="26" name="Text Box 11"/>
        <xdr:cNvSpPr txBox="1">
          <a:spLocks noChangeArrowheads="1"/>
        </xdr:cNvSpPr>
      </xdr:nvSpPr>
      <xdr:spPr>
        <a:xfrm>
          <a:off x="7115175" y="64484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39</xdr:row>
      <xdr:rowOff>47625</xdr:rowOff>
    </xdr:from>
    <xdr:ext cx="0" cy="219075"/>
    <xdr:sp>
      <xdr:nvSpPr>
        <xdr:cNvPr id="27" name="Text Box 12"/>
        <xdr:cNvSpPr txBox="1">
          <a:spLocks noChangeArrowheads="1"/>
        </xdr:cNvSpPr>
      </xdr:nvSpPr>
      <xdr:spPr>
        <a:xfrm>
          <a:off x="7115175" y="64484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39</xdr:row>
      <xdr:rowOff>47625</xdr:rowOff>
    </xdr:from>
    <xdr:ext cx="0" cy="219075"/>
    <xdr:sp>
      <xdr:nvSpPr>
        <xdr:cNvPr id="28" name="Text Box 13"/>
        <xdr:cNvSpPr txBox="1">
          <a:spLocks noChangeArrowheads="1"/>
        </xdr:cNvSpPr>
      </xdr:nvSpPr>
      <xdr:spPr>
        <a:xfrm>
          <a:off x="7115175" y="64484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38100</xdr:rowOff>
    </xdr:from>
    <xdr:ext cx="85725" cy="200025"/>
    <xdr:sp>
      <xdr:nvSpPr>
        <xdr:cNvPr id="29" name="Text Box 3083"/>
        <xdr:cNvSpPr txBox="1">
          <a:spLocks noChangeArrowheads="1"/>
        </xdr:cNvSpPr>
      </xdr:nvSpPr>
      <xdr:spPr>
        <a:xfrm>
          <a:off x="12954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0</xdr:colOff>
      <xdr:row>38</xdr:row>
      <xdr:rowOff>38100</xdr:rowOff>
    </xdr:from>
    <xdr:ext cx="85725" cy="200025"/>
    <xdr:sp>
      <xdr:nvSpPr>
        <xdr:cNvPr id="30" name="Text Box 3084"/>
        <xdr:cNvSpPr txBox="1">
          <a:spLocks noChangeArrowheads="1"/>
        </xdr:cNvSpPr>
      </xdr:nvSpPr>
      <xdr:spPr>
        <a:xfrm>
          <a:off x="74390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38100</xdr:rowOff>
    </xdr:from>
    <xdr:ext cx="85725" cy="200025"/>
    <xdr:sp>
      <xdr:nvSpPr>
        <xdr:cNvPr id="31" name="Text Box 3085"/>
        <xdr:cNvSpPr txBox="1">
          <a:spLocks noChangeArrowheads="1"/>
        </xdr:cNvSpPr>
      </xdr:nvSpPr>
      <xdr:spPr>
        <a:xfrm>
          <a:off x="1295400" y="773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38100</xdr:rowOff>
    </xdr:from>
    <xdr:ext cx="85725" cy="200025"/>
    <xdr:sp>
      <xdr:nvSpPr>
        <xdr:cNvPr id="32" name="Text Box 3086"/>
        <xdr:cNvSpPr txBox="1">
          <a:spLocks noChangeArrowheads="1"/>
        </xdr:cNvSpPr>
      </xdr:nvSpPr>
      <xdr:spPr>
        <a:xfrm>
          <a:off x="1295400" y="9163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38100</xdr:rowOff>
    </xdr:from>
    <xdr:ext cx="85725" cy="200025"/>
    <xdr:sp>
      <xdr:nvSpPr>
        <xdr:cNvPr id="33" name="Text Box 3087"/>
        <xdr:cNvSpPr txBox="1">
          <a:spLocks noChangeArrowheads="1"/>
        </xdr:cNvSpPr>
      </xdr:nvSpPr>
      <xdr:spPr>
        <a:xfrm>
          <a:off x="1619250" y="6438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47</xdr:col>
      <xdr:colOff>0</xdr:colOff>
      <xdr:row>39</xdr:row>
      <xdr:rowOff>38100</xdr:rowOff>
    </xdr:from>
    <xdr:ext cx="85725" cy="200025"/>
    <xdr:sp>
      <xdr:nvSpPr>
        <xdr:cNvPr id="34" name="Text Box 3088"/>
        <xdr:cNvSpPr txBox="1">
          <a:spLocks noChangeArrowheads="1"/>
        </xdr:cNvSpPr>
      </xdr:nvSpPr>
      <xdr:spPr>
        <a:xfrm>
          <a:off x="7772400" y="6438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38100</xdr:rowOff>
    </xdr:from>
    <xdr:ext cx="85725" cy="200025"/>
    <xdr:sp>
      <xdr:nvSpPr>
        <xdr:cNvPr id="35" name="Text Box 3089"/>
        <xdr:cNvSpPr txBox="1">
          <a:spLocks noChangeArrowheads="1"/>
        </xdr:cNvSpPr>
      </xdr:nvSpPr>
      <xdr:spPr>
        <a:xfrm>
          <a:off x="1619250" y="787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38100</xdr:rowOff>
    </xdr:from>
    <xdr:ext cx="85725" cy="200025"/>
    <xdr:sp>
      <xdr:nvSpPr>
        <xdr:cNvPr id="36" name="Text Box 3090"/>
        <xdr:cNvSpPr txBox="1">
          <a:spLocks noChangeArrowheads="1"/>
        </xdr:cNvSpPr>
      </xdr:nvSpPr>
      <xdr:spPr>
        <a:xfrm>
          <a:off x="16192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rgb="FFC00000"/>
    <pageSetUpPr fitToPage="1"/>
  </sheetPr>
  <dimension ref="A1:BN70"/>
  <sheetViews>
    <sheetView showGridLines="0" tabSelected="1" view="pageBreakPreview" zoomScaleNormal="85" zoomScaleSheetLayoutView="100" zoomScalePageLayoutView="0" workbookViewId="0" topLeftCell="A1">
      <selection activeCell="A21" sqref="A21:AY21"/>
    </sheetView>
  </sheetViews>
  <sheetFormatPr defaultColWidth="10.75390625" defaultRowHeight="12.75"/>
  <cols>
    <col min="1" max="1" width="4.25390625" style="5" customWidth="1"/>
    <col min="2" max="2" width="4.25390625" style="5" hidden="1" customWidth="1"/>
    <col min="3" max="3" width="4.25390625" style="5" customWidth="1"/>
    <col min="4" max="4" width="4.25390625" style="5" hidden="1" customWidth="1"/>
    <col min="5" max="5" width="4.25390625" style="5" customWidth="1"/>
    <col min="6" max="6" width="4.25390625" style="5" hidden="1" customWidth="1"/>
    <col min="7" max="7" width="4.25390625" style="5" customWidth="1"/>
    <col min="8" max="8" width="1.12109375" style="5" hidden="1" customWidth="1"/>
    <col min="9" max="9" width="4.25390625" style="5" customWidth="1"/>
    <col min="10" max="10" width="4.25390625" style="5" hidden="1" customWidth="1"/>
    <col min="11" max="11" width="4.25390625" style="5" customWidth="1"/>
    <col min="12" max="12" width="4.25390625" style="5" hidden="1" customWidth="1"/>
    <col min="13" max="13" width="4.25390625" style="5" customWidth="1"/>
    <col min="14" max="14" width="4.25390625" style="5" hidden="1" customWidth="1"/>
    <col min="15" max="15" width="4.25390625" style="5" customWidth="1"/>
    <col min="16" max="16" width="4.25390625" style="5" hidden="1" customWidth="1"/>
    <col min="17" max="17" width="4.125" style="5" customWidth="1"/>
    <col min="18" max="18" width="4.25390625" style="5" hidden="1" customWidth="1"/>
    <col min="19" max="19" width="4.25390625" style="5" customWidth="1"/>
    <col min="20" max="20" width="4.25390625" style="5" hidden="1" customWidth="1"/>
    <col min="21" max="21" width="4.25390625" style="5" customWidth="1"/>
    <col min="22" max="22" width="4.25390625" style="5" hidden="1" customWidth="1"/>
    <col min="23" max="23" width="4.25390625" style="5" customWidth="1"/>
    <col min="24" max="24" width="4.25390625" style="5" hidden="1" customWidth="1"/>
    <col min="25" max="25" width="4.25390625" style="5" customWidth="1"/>
    <col min="26" max="26" width="4.25390625" style="5" hidden="1" customWidth="1"/>
    <col min="27" max="27" width="4.125" style="5" customWidth="1"/>
    <col min="28" max="28" width="0.12890625" style="5" hidden="1" customWidth="1"/>
    <col min="29" max="29" width="4.625" style="5" customWidth="1"/>
    <col min="30" max="30" width="4.25390625" style="5" hidden="1" customWidth="1"/>
    <col min="31" max="31" width="4.125" style="5" customWidth="1"/>
    <col min="32" max="32" width="4.25390625" style="5" hidden="1" customWidth="1"/>
    <col min="33" max="33" width="4.125" style="5" customWidth="1"/>
    <col min="34" max="34" width="4.25390625" style="5" hidden="1" customWidth="1"/>
    <col min="35" max="35" width="4.375" style="5" customWidth="1"/>
    <col min="36" max="36" width="4.25390625" style="5" hidden="1" customWidth="1"/>
    <col min="37" max="37" width="4.125" style="5" customWidth="1"/>
    <col min="38" max="38" width="4.25390625" style="5" hidden="1" customWidth="1"/>
    <col min="39" max="39" width="4.25390625" style="5" customWidth="1"/>
    <col min="40" max="40" width="4.25390625" style="5" hidden="1" customWidth="1"/>
    <col min="41" max="41" width="4.25390625" style="5" customWidth="1"/>
    <col min="42" max="42" width="4.25390625" style="5" hidden="1" customWidth="1"/>
    <col min="43" max="43" width="4.25390625" style="5" customWidth="1"/>
    <col min="44" max="44" width="4.25390625" style="5" hidden="1" customWidth="1"/>
    <col min="45" max="45" width="4.25390625" style="5" customWidth="1"/>
    <col min="46" max="46" width="4.375" style="5" hidden="1" customWidth="1"/>
    <col min="47" max="47" width="4.375" style="5" customWidth="1"/>
    <col min="48" max="48" width="4.625" style="5" customWidth="1"/>
    <col min="49" max="50" width="4.375" style="5" customWidth="1"/>
    <col min="51" max="51" width="4.625" style="5" customWidth="1"/>
    <col min="52" max="52" width="4.375" style="5" customWidth="1"/>
    <col min="53" max="54" width="4.625" style="5" customWidth="1"/>
    <col min="55" max="55" width="4.75390625" style="5" customWidth="1"/>
    <col min="56" max="56" width="4.625" style="5" customWidth="1"/>
    <col min="57" max="57" width="4.75390625" style="5" customWidth="1"/>
    <col min="58" max="58" width="4.375" style="5" customWidth="1"/>
    <col min="59" max="60" width="4.625" style="5" customWidth="1"/>
    <col min="61" max="61" width="4.375" style="5" customWidth="1"/>
    <col min="62" max="62" width="4.625" style="5" customWidth="1"/>
    <col min="63" max="66" width="4.75390625" style="5" customWidth="1"/>
    <col min="67" max="16384" width="10.75390625" style="5" customWidth="1"/>
  </cols>
  <sheetData>
    <row r="1" spans="1:66" ht="30.75" customHeight="1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</row>
    <row r="2" spans="1:66" s="1" customFormat="1" ht="17.25" customHeight="1">
      <c r="A2" s="133" t="s">
        <v>65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</row>
    <row r="3" spans="1:66" s="1" customFormat="1" ht="15.75" customHeight="1">
      <c r="A3" s="133" t="s">
        <v>66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</row>
    <row r="4" spans="1:57" s="1" customFormat="1" ht="3.75" customHeight="1" thickBo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6"/>
      <c r="BC4" s="136"/>
      <c r="BD4" s="136"/>
      <c r="BE4" s="136"/>
    </row>
    <row r="5" spans="1:66" s="1" customFormat="1" ht="21.75" customHeight="1">
      <c r="A5" s="137" t="s">
        <v>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</row>
    <row r="6" spans="1:66" s="1" customFormat="1" ht="21.75" customHeight="1">
      <c r="A6" s="137" t="s">
        <v>67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</row>
    <row r="7" spans="1:66" s="1" customFormat="1" ht="13.5" customHeight="1">
      <c r="A7" s="98" t="s">
        <v>13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</row>
    <row r="8" spans="1:64" s="1" customFormat="1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5"/>
      <c r="S8" s="3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5"/>
      <c r="AI8" s="35"/>
      <c r="AJ8" s="3"/>
      <c r="AK8" s="3"/>
      <c r="AL8" s="3"/>
      <c r="AM8" s="3"/>
      <c r="AN8" s="3"/>
      <c r="AO8" s="3"/>
      <c r="AP8" s="3"/>
      <c r="AQ8" s="3"/>
      <c r="AT8" s="8"/>
      <c r="AU8" s="8"/>
      <c r="AV8" s="8"/>
      <c r="AW8" s="8"/>
      <c r="AX8" s="8"/>
      <c r="AY8" s="8"/>
      <c r="AZ8" s="8"/>
      <c r="BA8" s="95" t="s">
        <v>63</v>
      </c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s="1" customFormat="1" ht="26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9"/>
      <c r="AS9" s="9"/>
      <c r="AT9" s="9"/>
      <c r="AU9" s="9"/>
      <c r="AV9" s="9"/>
      <c r="AW9" s="9"/>
      <c r="AX9" s="9"/>
      <c r="AY9" s="9"/>
      <c r="AZ9" s="9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64" s="1" customFormat="1" ht="10.5" customHeight="1">
      <c r="A10" s="61" t="s">
        <v>2</v>
      </c>
      <c r="B10" s="61"/>
      <c r="C10" s="61"/>
      <c r="D10" s="61"/>
      <c r="E10" s="39"/>
      <c r="F10" s="61" t="s">
        <v>25</v>
      </c>
      <c r="G10" s="61"/>
      <c r="H10" s="61"/>
      <c r="I10" s="61"/>
      <c r="J10" s="61"/>
      <c r="K10" s="39"/>
      <c r="L10" s="61" t="s">
        <v>26</v>
      </c>
      <c r="M10" s="61"/>
      <c r="N10" s="61"/>
      <c r="O10" s="61"/>
      <c r="P10" s="61"/>
      <c r="Q10" s="39"/>
      <c r="R10" s="14"/>
      <c r="S10" s="14"/>
      <c r="T10" s="75"/>
      <c r="U10" s="75"/>
      <c r="V10" s="75"/>
      <c r="W10" s="75"/>
      <c r="X10" s="75"/>
      <c r="Y10" s="40"/>
      <c r="Z10" s="60"/>
      <c r="AA10" s="60"/>
      <c r="AB10" s="60"/>
      <c r="AC10" s="41"/>
      <c r="AF10" s="76"/>
      <c r="AG10" s="76"/>
      <c r="AH10" s="76"/>
      <c r="AI10" s="42"/>
      <c r="AN10" s="14"/>
      <c r="AO10" s="14"/>
      <c r="AP10" s="14"/>
      <c r="AQ10" s="14"/>
      <c r="AR10" s="13"/>
      <c r="AS10" s="13"/>
      <c r="AT10" s="13"/>
      <c r="AU10" s="13"/>
      <c r="AV10" s="13"/>
      <c r="AW10" s="13"/>
      <c r="AX10" s="13"/>
      <c r="AY10" s="13"/>
      <c r="AZ10" s="13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6" s="1" customFormat="1" ht="6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2"/>
      <c r="AU11" s="22"/>
      <c r="AV11" s="22"/>
      <c r="AW11" s="22"/>
      <c r="AX11" s="22"/>
      <c r="AY11" s="22"/>
      <c r="AZ11" s="26"/>
      <c r="BA11" s="22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</row>
    <row r="12" spans="1:66" s="28" customFormat="1" ht="9.75" customHeight="1">
      <c r="A12" s="99" t="s">
        <v>68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1"/>
      <c r="AZ12" s="27"/>
      <c r="BA12" s="105" t="s">
        <v>46</v>
      </c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7"/>
    </row>
    <row r="13" spans="1:66" s="28" customFormat="1" ht="9.75" customHeight="1">
      <c r="A13" s="102" t="s">
        <v>39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4"/>
      <c r="AZ13" s="27"/>
      <c r="BA13" s="108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10"/>
    </row>
    <row r="14" spans="1:66" s="11" customFormat="1" ht="10.5" customHeight="1">
      <c r="A14" s="77" t="s">
        <v>47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BA14" s="54" t="s">
        <v>44</v>
      </c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6"/>
      <c r="BM14" s="54" t="s">
        <v>43</v>
      </c>
      <c r="BN14" s="56"/>
    </row>
    <row r="15" spans="1:66" s="2" customFormat="1" ht="9.75" customHeight="1">
      <c r="A15" s="68" t="s">
        <v>14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70"/>
      <c r="BA15" s="46" t="s">
        <v>31</v>
      </c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24"/>
      <c r="BN15" s="25"/>
    </row>
    <row r="16" spans="1:66" s="2" customFormat="1" ht="9.75" customHeight="1">
      <c r="A16" s="72" t="s">
        <v>48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4"/>
      <c r="BA16" s="46" t="s">
        <v>45</v>
      </c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65" t="s">
        <v>11</v>
      </c>
      <c r="BN16" s="66"/>
    </row>
    <row r="17" spans="1:66" s="2" customFormat="1" ht="9.75" customHeight="1">
      <c r="A17" s="72" t="s">
        <v>49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4"/>
      <c r="BA17" s="46" t="s">
        <v>28</v>
      </c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65" t="s">
        <v>38</v>
      </c>
      <c r="BN17" s="66"/>
    </row>
    <row r="18" spans="1:66" s="2" customFormat="1" ht="9.75" customHeight="1">
      <c r="A18" s="71" t="s">
        <v>15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BA18" s="46" t="s">
        <v>35</v>
      </c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65" t="s">
        <v>12</v>
      </c>
      <c r="BN18" s="66"/>
    </row>
    <row r="19" spans="1:66" s="2" customFormat="1" ht="9.75" customHeight="1">
      <c r="A19" s="67" t="s">
        <v>16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BA19" s="52" t="s">
        <v>32</v>
      </c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65" t="s">
        <v>12</v>
      </c>
      <c r="BN19" s="66"/>
    </row>
    <row r="20" spans="1:66" s="2" customFormat="1" ht="9.75" customHeight="1">
      <c r="A20" s="53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BA20" s="52" t="s">
        <v>27</v>
      </c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65" t="s">
        <v>37</v>
      </c>
      <c r="BN20" s="66"/>
    </row>
    <row r="21" spans="1:66" s="2" customFormat="1" ht="9.75" customHeight="1">
      <c r="A21" s="53" t="s">
        <v>40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BA21" s="52" t="s">
        <v>33</v>
      </c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65" t="s">
        <v>37</v>
      </c>
      <c r="BN21" s="66"/>
    </row>
    <row r="22" spans="1:66" s="2" customFormat="1" ht="9.75" customHeight="1">
      <c r="A22" s="53" t="s">
        <v>21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BA22" s="52" t="s">
        <v>34</v>
      </c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65" t="s">
        <v>37</v>
      </c>
      <c r="BN22" s="66"/>
    </row>
    <row r="23" spans="1:66" s="2" customFormat="1" ht="9.75" customHeight="1">
      <c r="A23" s="53" t="s">
        <v>42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BA23" s="52" t="s">
        <v>29</v>
      </c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65" t="s">
        <v>37</v>
      </c>
      <c r="BN23" s="66"/>
    </row>
    <row r="24" spans="1:66" s="2" customFormat="1" ht="9.75" customHeight="1">
      <c r="A24" s="46" t="s">
        <v>41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BA24" s="52" t="s">
        <v>30</v>
      </c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65" t="s">
        <v>37</v>
      </c>
      <c r="BN24" s="66"/>
    </row>
    <row r="25" spans="1:66" s="2" customFormat="1" ht="9.75" customHeight="1">
      <c r="A25" s="53" t="s">
        <v>20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BA25" s="87" t="s">
        <v>36</v>
      </c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</row>
    <row r="26" spans="1:51" s="2" customFormat="1" ht="9.75" customHeight="1">
      <c r="A26" s="53" t="s">
        <v>19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</row>
    <row r="27" spans="1:51" s="2" customFormat="1" ht="9.75" customHeight="1">
      <c r="A27" s="53" t="s">
        <v>18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</row>
    <row r="28" spans="1:50" s="2" customFormat="1" ht="3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6"/>
    </row>
    <row r="29" spans="1:66" s="1" customFormat="1" ht="12.75" customHeight="1">
      <c r="A29" s="98" t="s">
        <v>69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</row>
    <row r="30" spans="1:66" s="1" customFormat="1" ht="10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54" t="s">
        <v>50</v>
      </c>
      <c r="AW30" s="55"/>
      <c r="AX30" s="55"/>
      <c r="AY30" s="55"/>
      <c r="AZ30" s="55"/>
      <c r="BA30" s="55"/>
      <c r="BB30" s="55"/>
      <c r="BC30" s="88" t="s">
        <v>51</v>
      </c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66" s="1" customFormat="1" ht="15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124" t="s">
        <v>5</v>
      </c>
      <c r="AW31" s="124"/>
      <c r="AX31" s="124" t="s">
        <v>0</v>
      </c>
      <c r="AY31" s="124"/>
      <c r="AZ31" s="124" t="s">
        <v>52</v>
      </c>
      <c r="BA31" s="124"/>
      <c r="BB31" s="124"/>
      <c r="BC31" s="124" t="s">
        <v>5</v>
      </c>
      <c r="BD31" s="124"/>
      <c r="BE31" s="124" t="s">
        <v>0</v>
      </c>
      <c r="BF31" s="124"/>
      <c r="BG31" s="124" t="s">
        <v>52</v>
      </c>
      <c r="BH31" s="124"/>
      <c r="BI31" s="124"/>
      <c r="BJ31" s="124" t="s">
        <v>8</v>
      </c>
      <c r="BK31" s="124"/>
      <c r="BL31" s="124" t="s">
        <v>9</v>
      </c>
      <c r="BM31" s="124"/>
      <c r="BN31" s="124"/>
    </row>
    <row r="32" spans="1:66" ht="12.75" customHeight="1">
      <c r="A32" s="34" t="s">
        <v>4</v>
      </c>
      <c r="B32" s="43">
        <v>2250</v>
      </c>
      <c r="C32" s="111">
        <v>2250</v>
      </c>
      <c r="D32" s="43">
        <v>2375</v>
      </c>
      <c r="E32" s="111">
        <v>2375</v>
      </c>
      <c r="F32" s="43">
        <v>2500</v>
      </c>
      <c r="G32" s="111">
        <v>2500</v>
      </c>
      <c r="H32" s="43">
        <v>2625</v>
      </c>
      <c r="I32" s="111">
        <v>2625</v>
      </c>
      <c r="J32" s="43">
        <v>2750</v>
      </c>
      <c r="K32" s="111">
        <v>2750</v>
      </c>
      <c r="L32" s="43">
        <v>2875</v>
      </c>
      <c r="M32" s="111">
        <v>2875</v>
      </c>
      <c r="N32" s="43">
        <v>3000</v>
      </c>
      <c r="O32" s="111">
        <v>3000</v>
      </c>
      <c r="P32" s="43">
        <v>3125</v>
      </c>
      <c r="Q32" s="111">
        <v>3125</v>
      </c>
      <c r="R32" s="43">
        <v>3250</v>
      </c>
      <c r="S32" s="111">
        <v>3250</v>
      </c>
      <c r="T32" s="43">
        <v>3375</v>
      </c>
      <c r="U32" s="111">
        <v>3375</v>
      </c>
      <c r="V32" s="43">
        <v>3500</v>
      </c>
      <c r="W32" s="111">
        <v>3500</v>
      </c>
      <c r="X32" s="43">
        <v>3625</v>
      </c>
      <c r="Y32" s="111">
        <v>3625</v>
      </c>
      <c r="Z32" s="43">
        <v>3750</v>
      </c>
      <c r="AA32" s="111">
        <v>3750</v>
      </c>
      <c r="AB32" s="43">
        <v>3875</v>
      </c>
      <c r="AC32" s="111">
        <v>3875</v>
      </c>
      <c r="AD32" s="43">
        <v>4000</v>
      </c>
      <c r="AE32" s="111">
        <v>4000</v>
      </c>
      <c r="AF32" s="43">
        <v>4125</v>
      </c>
      <c r="AG32" s="111">
        <v>4125</v>
      </c>
      <c r="AH32" s="43">
        <v>4250</v>
      </c>
      <c r="AI32" s="111">
        <v>4250</v>
      </c>
      <c r="AJ32" s="43">
        <v>4375</v>
      </c>
      <c r="AK32" s="111">
        <v>4375</v>
      </c>
      <c r="AL32" s="43">
        <v>4500</v>
      </c>
      <c r="AM32" s="111">
        <v>4500</v>
      </c>
      <c r="AN32" s="43">
        <v>4625</v>
      </c>
      <c r="AO32" s="111">
        <v>4625</v>
      </c>
      <c r="AP32" s="43">
        <v>4750</v>
      </c>
      <c r="AQ32" s="111">
        <v>4750</v>
      </c>
      <c r="AR32" s="43">
        <v>4875</v>
      </c>
      <c r="AS32" s="112">
        <v>4875</v>
      </c>
      <c r="AT32" s="44">
        <v>5000</v>
      </c>
      <c r="AU32" s="112">
        <v>5000</v>
      </c>
      <c r="AV32" s="125"/>
      <c r="AW32" s="125"/>
      <c r="AX32" s="125"/>
      <c r="AY32" s="125"/>
      <c r="AZ32" s="124"/>
      <c r="BA32" s="124"/>
      <c r="BB32" s="124"/>
      <c r="BC32" s="124"/>
      <c r="BD32" s="124"/>
      <c r="BE32" s="125"/>
      <c r="BF32" s="125"/>
      <c r="BG32" s="124"/>
      <c r="BH32" s="124"/>
      <c r="BI32" s="124"/>
      <c r="BJ32" s="124"/>
      <c r="BK32" s="124"/>
      <c r="BL32" s="124"/>
      <c r="BM32" s="124"/>
      <c r="BN32" s="124"/>
    </row>
    <row r="33" spans="1:66" ht="12.75">
      <c r="A33" s="113">
        <v>2085</v>
      </c>
      <c r="B33" s="36">
        <v>933</v>
      </c>
      <c r="C33" s="36">
        <f>B33*1.15</f>
        <v>1072.9499999999998</v>
      </c>
      <c r="D33" s="36">
        <v>953</v>
      </c>
      <c r="E33" s="36">
        <f>D33*1.15</f>
        <v>1095.9499999999998</v>
      </c>
      <c r="F33" s="36">
        <v>974</v>
      </c>
      <c r="G33" s="36">
        <f>F33*1.15</f>
        <v>1120.1</v>
      </c>
      <c r="H33" s="36">
        <v>1027</v>
      </c>
      <c r="I33" s="36">
        <f>H33*1.15</f>
        <v>1181.05</v>
      </c>
      <c r="J33" s="36">
        <v>1079</v>
      </c>
      <c r="K33" s="36">
        <f>J33*1.15</f>
        <v>1240.85</v>
      </c>
      <c r="L33" s="36">
        <v>1100</v>
      </c>
      <c r="M33" s="36">
        <f>L33*1.15</f>
        <v>1265</v>
      </c>
      <c r="N33" s="36">
        <v>1122</v>
      </c>
      <c r="O33" s="36">
        <f>N33*1.15</f>
        <v>1290.3</v>
      </c>
      <c r="P33" s="36">
        <v>1220</v>
      </c>
      <c r="Q33" s="36">
        <f>P33*1.15</f>
        <v>1403</v>
      </c>
      <c r="R33" s="36">
        <v>1239</v>
      </c>
      <c r="S33" s="36">
        <f>R33*1.15</f>
        <v>1424.85</v>
      </c>
      <c r="T33" s="36">
        <v>1261</v>
      </c>
      <c r="U33" s="36">
        <f>T33*1.15</f>
        <v>1450.1499999999999</v>
      </c>
      <c r="V33" s="36">
        <v>1282</v>
      </c>
      <c r="W33" s="36">
        <f>V33*1.15</f>
        <v>1474.3</v>
      </c>
      <c r="X33" s="36">
        <v>1338</v>
      </c>
      <c r="Y33" s="36">
        <f>X33*1.15</f>
        <v>1538.6999999999998</v>
      </c>
      <c r="Z33" s="36">
        <v>1396</v>
      </c>
      <c r="AA33" s="36">
        <f>Z33*1.15</f>
        <v>1605.3999999999999</v>
      </c>
      <c r="AB33" s="36">
        <v>1419</v>
      </c>
      <c r="AC33" s="36">
        <f>AB33*1.15</f>
        <v>1631.85</v>
      </c>
      <c r="AD33" s="36">
        <v>1444</v>
      </c>
      <c r="AE33" s="36">
        <f>AD33*1.15</f>
        <v>1660.6</v>
      </c>
      <c r="AF33" s="36">
        <v>1537</v>
      </c>
      <c r="AG33" s="36">
        <f>AF33*1.15</f>
        <v>1767.55</v>
      </c>
      <c r="AH33" s="36">
        <v>1566</v>
      </c>
      <c r="AI33" s="36">
        <f>AH33*1.15</f>
        <v>1800.8999999999999</v>
      </c>
      <c r="AJ33" s="36">
        <v>1588</v>
      </c>
      <c r="AK33" s="36">
        <f>AJ33*1.15</f>
        <v>1826.1999999999998</v>
      </c>
      <c r="AL33" s="36">
        <v>1615</v>
      </c>
      <c r="AM33" s="36">
        <f>AL33*1.15</f>
        <v>1857.2499999999998</v>
      </c>
      <c r="AN33" s="36">
        <v>1684</v>
      </c>
      <c r="AO33" s="36">
        <f>AN33*1.15</f>
        <v>1936.6</v>
      </c>
      <c r="AP33" s="36">
        <v>1758</v>
      </c>
      <c r="AQ33" s="36">
        <f>AP33*1.15</f>
        <v>2021.6999999999998</v>
      </c>
      <c r="AR33" s="36">
        <v>1781</v>
      </c>
      <c r="AS33" s="37">
        <f>AR33*1.15</f>
        <v>2048.1499999999996</v>
      </c>
      <c r="AT33" s="37">
        <v>1804</v>
      </c>
      <c r="AU33" s="37">
        <f>AT33*1.15</f>
        <v>2074.6</v>
      </c>
      <c r="AV33" s="85">
        <v>500</v>
      </c>
      <c r="AW33" s="85"/>
      <c r="AX33" s="85">
        <v>4</v>
      </c>
      <c r="AY33" s="85"/>
      <c r="AZ33" s="90">
        <v>499</v>
      </c>
      <c r="BA33" s="93"/>
      <c r="BB33" s="91"/>
      <c r="BC33" s="90"/>
      <c r="BD33" s="91"/>
      <c r="BE33" s="90"/>
      <c r="BF33" s="91"/>
      <c r="BG33" s="90"/>
      <c r="BH33" s="93"/>
      <c r="BI33" s="91"/>
      <c r="BJ33" s="90"/>
      <c r="BK33" s="91"/>
      <c r="BL33" s="90"/>
      <c r="BM33" s="93"/>
      <c r="BN33" s="93"/>
    </row>
    <row r="34" spans="1:66" ht="12.75">
      <c r="A34" s="113">
        <v>2210</v>
      </c>
      <c r="B34" s="36">
        <v>955</v>
      </c>
      <c r="C34" s="36">
        <f aca="true" t="shared" si="0" ref="C34:C57">B34*1.15</f>
        <v>1098.25</v>
      </c>
      <c r="D34" s="36">
        <v>974</v>
      </c>
      <c r="E34" s="36">
        <f aca="true" t="shared" si="1" ref="E34:E57">D34*1.15</f>
        <v>1120.1</v>
      </c>
      <c r="F34" s="36">
        <v>996</v>
      </c>
      <c r="G34" s="36">
        <f aca="true" t="shared" si="2" ref="G34:G57">F34*1.15</f>
        <v>1145.3999999999999</v>
      </c>
      <c r="H34" s="36">
        <v>1051</v>
      </c>
      <c r="I34" s="36">
        <f aca="true" t="shared" si="3" ref="I34:I57">H34*1.15</f>
        <v>1208.6499999999999</v>
      </c>
      <c r="J34" s="36">
        <v>1103</v>
      </c>
      <c r="K34" s="36">
        <f aca="true" t="shared" si="4" ref="K34:K57">J34*1.15</f>
        <v>1268.4499999999998</v>
      </c>
      <c r="L34" s="36">
        <v>1126</v>
      </c>
      <c r="M34" s="36">
        <f aca="true" t="shared" si="5" ref="M34:M57">L34*1.15</f>
        <v>1294.8999999999999</v>
      </c>
      <c r="N34" s="36">
        <v>1148</v>
      </c>
      <c r="O34" s="36">
        <f aca="true" t="shared" si="6" ref="O34:O57">N34*1.15</f>
        <v>1320.1999999999998</v>
      </c>
      <c r="P34" s="36">
        <v>1248</v>
      </c>
      <c r="Q34" s="36">
        <f aca="true" t="shared" si="7" ref="Q34:Q57">P34*1.15</f>
        <v>1435.1999999999998</v>
      </c>
      <c r="R34" s="36">
        <v>1269</v>
      </c>
      <c r="S34" s="36">
        <f aca="true" t="shared" si="8" ref="S34:S57">R34*1.15</f>
        <v>1459.35</v>
      </c>
      <c r="T34" s="36">
        <v>1292</v>
      </c>
      <c r="U34" s="36">
        <f aca="true" t="shared" si="9" ref="U34:U57">T34*1.15</f>
        <v>1485.8</v>
      </c>
      <c r="V34" s="36">
        <v>1315</v>
      </c>
      <c r="W34" s="36">
        <f aca="true" t="shared" si="10" ref="W34:W57">V34*1.15</f>
        <v>1512.2499999999998</v>
      </c>
      <c r="X34" s="36">
        <v>1369</v>
      </c>
      <c r="Y34" s="36">
        <f aca="true" t="shared" si="11" ref="Y34:Y57">X34*1.15</f>
        <v>1574.35</v>
      </c>
      <c r="Z34" s="36">
        <v>1425</v>
      </c>
      <c r="AA34" s="36">
        <f aca="true" t="shared" si="12" ref="AA34:AA57">Z34*1.15</f>
        <v>1638.7499999999998</v>
      </c>
      <c r="AB34" s="36">
        <v>1449</v>
      </c>
      <c r="AC34" s="36">
        <f aca="true" t="shared" si="13" ref="AC34:AC57">AB34*1.15</f>
        <v>1666.35</v>
      </c>
      <c r="AD34" s="36">
        <v>1474</v>
      </c>
      <c r="AE34" s="36">
        <f aca="true" t="shared" si="14" ref="AE34:AE59">AD34*1.15</f>
        <v>1695.1</v>
      </c>
      <c r="AF34" s="36">
        <v>1570</v>
      </c>
      <c r="AG34" s="36">
        <f aca="true" t="shared" si="15" ref="AG34:AG59">AF34*1.15</f>
        <v>1805.4999999999998</v>
      </c>
      <c r="AH34" s="36">
        <v>1603</v>
      </c>
      <c r="AI34" s="36">
        <f aca="true" t="shared" si="16" ref="AI34:AI59">AH34*1.15</f>
        <v>1843.4499999999998</v>
      </c>
      <c r="AJ34" s="36">
        <v>1625</v>
      </c>
      <c r="AK34" s="36">
        <f aca="true" t="shared" si="17" ref="AK34:AK59">AJ34*1.15</f>
        <v>1868.7499999999998</v>
      </c>
      <c r="AL34" s="36">
        <v>1648</v>
      </c>
      <c r="AM34" s="36">
        <f aca="true" t="shared" si="18" ref="AM34:AM59">AL34*1.15</f>
        <v>1895.1999999999998</v>
      </c>
      <c r="AN34" s="36">
        <v>1724</v>
      </c>
      <c r="AO34" s="36">
        <f aca="true" t="shared" si="19" ref="AO34:AO59">AN34*1.15</f>
        <v>1982.6</v>
      </c>
      <c r="AP34" s="36">
        <v>1801</v>
      </c>
      <c r="AQ34" s="36">
        <f aca="true" t="shared" si="20" ref="AQ34:AQ59">AP34*1.15</f>
        <v>2071.1499999999996</v>
      </c>
      <c r="AR34" s="36">
        <v>1826</v>
      </c>
      <c r="AS34" s="37">
        <f aca="true" t="shared" si="21" ref="AS34:AS59">AR34*1.15</f>
        <v>2099.8999999999996</v>
      </c>
      <c r="AT34" s="37">
        <v>1849</v>
      </c>
      <c r="AU34" s="37">
        <f aca="true" t="shared" si="22" ref="AU34:AU59">AT34*1.15</f>
        <v>2126.35</v>
      </c>
      <c r="AV34" s="85">
        <v>500</v>
      </c>
      <c r="AW34" s="85"/>
      <c r="AX34" s="85">
        <v>4</v>
      </c>
      <c r="AY34" s="85"/>
      <c r="AZ34" s="85">
        <v>540</v>
      </c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</row>
    <row r="35" spans="1:66" ht="12.75">
      <c r="A35" s="113">
        <v>2335</v>
      </c>
      <c r="B35" s="36">
        <v>1082</v>
      </c>
      <c r="C35" s="36">
        <f t="shared" si="0"/>
        <v>1244.3</v>
      </c>
      <c r="D35" s="36">
        <v>1107</v>
      </c>
      <c r="E35" s="36">
        <f t="shared" si="1"/>
        <v>1273.05</v>
      </c>
      <c r="F35" s="36">
        <v>1131</v>
      </c>
      <c r="G35" s="36">
        <f t="shared" si="2"/>
        <v>1300.6499999999999</v>
      </c>
      <c r="H35" s="36">
        <v>1200</v>
      </c>
      <c r="I35" s="36">
        <f t="shared" si="3"/>
        <v>1380</v>
      </c>
      <c r="J35" s="36">
        <v>1268</v>
      </c>
      <c r="K35" s="36">
        <f t="shared" si="4"/>
        <v>1458.1999999999998</v>
      </c>
      <c r="L35" s="36">
        <v>1295</v>
      </c>
      <c r="M35" s="36">
        <f t="shared" si="5"/>
        <v>1489.2499999999998</v>
      </c>
      <c r="N35" s="36">
        <v>1320</v>
      </c>
      <c r="O35" s="36">
        <f t="shared" si="6"/>
        <v>1517.9999999999998</v>
      </c>
      <c r="P35" s="36">
        <v>1343</v>
      </c>
      <c r="Q35" s="36">
        <f t="shared" si="7"/>
        <v>1544.4499999999998</v>
      </c>
      <c r="R35" s="36">
        <v>1365</v>
      </c>
      <c r="S35" s="36">
        <f t="shared" si="8"/>
        <v>1569.7499999999998</v>
      </c>
      <c r="T35" s="36">
        <v>1392</v>
      </c>
      <c r="U35" s="36">
        <f t="shared" si="9"/>
        <v>1600.8</v>
      </c>
      <c r="V35" s="36">
        <v>1417</v>
      </c>
      <c r="W35" s="36">
        <f t="shared" si="10"/>
        <v>1629.55</v>
      </c>
      <c r="X35" s="36">
        <v>1486</v>
      </c>
      <c r="Y35" s="36">
        <f t="shared" si="11"/>
        <v>1708.8999999999999</v>
      </c>
      <c r="Z35" s="36">
        <v>1556</v>
      </c>
      <c r="AA35" s="36">
        <f t="shared" si="12"/>
        <v>1789.3999999999999</v>
      </c>
      <c r="AB35" s="36">
        <v>1577</v>
      </c>
      <c r="AC35" s="36">
        <f t="shared" si="13"/>
        <v>1813.55</v>
      </c>
      <c r="AD35" s="36">
        <v>1600</v>
      </c>
      <c r="AE35" s="36">
        <f t="shared" si="14"/>
        <v>1839.9999999999998</v>
      </c>
      <c r="AF35" s="36">
        <v>1633</v>
      </c>
      <c r="AG35" s="36">
        <f t="shared" si="15"/>
        <v>1877.9499999999998</v>
      </c>
      <c r="AH35" s="36">
        <v>1667</v>
      </c>
      <c r="AI35" s="36">
        <f t="shared" si="16"/>
        <v>1917.05</v>
      </c>
      <c r="AJ35" s="36">
        <v>1692</v>
      </c>
      <c r="AK35" s="36">
        <f t="shared" si="17"/>
        <v>1945.8</v>
      </c>
      <c r="AL35" s="36">
        <v>1718</v>
      </c>
      <c r="AM35" s="36">
        <f t="shared" si="18"/>
        <v>1975.6999999999998</v>
      </c>
      <c r="AN35" s="36">
        <v>1802</v>
      </c>
      <c r="AO35" s="36">
        <f t="shared" si="19"/>
        <v>2072.2999999999997</v>
      </c>
      <c r="AP35" s="36">
        <v>1885</v>
      </c>
      <c r="AQ35" s="36">
        <f t="shared" si="20"/>
        <v>2167.75</v>
      </c>
      <c r="AR35" s="36">
        <v>1907</v>
      </c>
      <c r="AS35" s="37">
        <f t="shared" si="21"/>
        <v>2193.0499999999997</v>
      </c>
      <c r="AT35" s="37">
        <v>1932</v>
      </c>
      <c r="AU35" s="37">
        <f t="shared" si="22"/>
        <v>2221.7999999999997</v>
      </c>
      <c r="AV35" s="85">
        <v>500</v>
      </c>
      <c r="AW35" s="85"/>
      <c r="AX35" s="85">
        <v>4</v>
      </c>
      <c r="AY35" s="85"/>
      <c r="AZ35" s="92">
        <v>585</v>
      </c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</row>
    <row r="36" spans="1:66" ht="12.75">
      <c r="A36" s="113">
        <v>2460</v>
      </c>
      <c r="B36" s="36">
        <v>1104</v>
      </c>
      <c r="C36" s="36">
        <f t="shared" si="0"/>
        <v>1269.6</v>
      </c>
      <c r="D36" s="36">
        <v>1128</v>
      </c>
      <c r="E36" s="36">
        <f t="shared" si="1"/>
        <v>1297.1999999999998</v>
      </c>
      <c r="F36" s="36">
        <v>1150</v>
      </c>
      <c r="G36" s="36">
        <f t="shared" si="2"/>
        <v>1322.5</v>
      </c>
      <c r="H36" s="36">
        <v>1223</v>
      </c>
      <c r="I36" s="36">
        <f t="shared" si="3"/>
        <v>1406.4499999999998</v>
      </c>
      <c r="J36" s="36">
        <v>1297</v>
      </c>
      <c r="K36" s="36">
        <f t="shared" si="4"/>
        <v>1491.55</v>
      </c>
      <c r="L36" s="36">
        <v>1319</v>
      </c>
      <c r="M36" s="36">
        <f t="shared" si="5"/>
        <v>1516.85</v>
      </c>
      <c r="N36" s="36">
        <v>1342</v>
      </c>
      <c r="O36" s="36">
        <f t="shared" si="6"/>
        <v>1543.3</v>
      </c>
      <c r="P36" s="36">
        <v>1368</v>
      </c>
      <c r="Q36" s="36">
        <f t="shared" si="7"/>
        <v>1573.1999999999998</v>
      </c>
      <c r="R36" s="36">
        <v>1393</v>
      </c>
      <c r="S36" s="36">
        <f t="shared" si="8"/>
        <v>1601.9499999999998</v>
      </c>
      <c r="T36" s="36">
        <v>1420</v>
      </c>
      <c r="U36" s="36">
        <f t="shared" si="9"/>
        <v>1632.9999999999998</v>
      </c>
      <c r="V36" s="36">
        <v>1445</v>
      </c>
      <c r="W36" s="36">
        <f t="shared" si="10"/>
        <v>1661.7499999999998</v>
      </c>
      <c r="X36" s="36">
        <v>1519</v>
      </c>
      <c r="Y36" s="36">
        <f t="shared" si="11"/>
        <v>1746.85</v>
      </c>
      <c r="Z36" s="36">
        <v>1589</v>
      </c>
      <c r="AA36" s="36">
        <f t="shared" si="12"/>
        <v>1827.35</v>
      </c>
      <c r="AB36" s="36">
        <v>1612</v>
      </c>
      <c r="AC36" s="36">
        <f t="shared" si="13"/>
        <v>1853.8</v>
      </c>
      <c r="AD36" s="36">
        <v>1635</v>
      </c>
      <c r="AE36" s="36">
        <f t="shared" si="14"/>
        <v>1880.2499999999998</v>
      </c>
      <c r="AF36" s="36">
        <v>1867</v>
      </c>
      <c r="AG36" s="36">
        <f t="shared" si="15"/>
        <v>2147.0499999999997</v>
      </c>
      <c r="AH36" s="36">
        <v>1903</v>
      </c>
      <c r="AI36" s="36">
        <f t="shared" si="16"/>
        <v>2188.45</v>
      </c>
      <c r="AJ36" s="36">
        <v>1933</v>
      </c>
      <c r="AK36" s="36">
        <f t="shared" si="17"/>
        <v>2222.95</v>
      </c>
      <c r="AL36" s="36">
        <v>1964</v>
      </c>
      <c r="AM36" s="36">
        <f t="shared" si="18"/>
        <v>2258.6</v>
      </c>
      <c r="AN36" s="36">
        <v>2055</v>
      </c>
      <c r="AO36" s="36">
        <f t="shared" si="19"/>
        <v>2363.25</v>
      </c>
      <c r="AP36" s="36">
        <v>2147</v>
      </c>
      <c r="AQ36" s="36">
        <f t="shared" si="20"/>
        <v>2469.0499999999997</v>
      </c>
      <c r="AR36" s="36">
        <v>2176</v>
      </c>
      <c r="AS36" s="37">
        <f t="shared" si="21"/>
        <v>2502.3999999999996</v>
      </c>
      <c r="AT36" s="37">
        <v>2205</v>
      </c>
      <c r="AU36" s="37">
        <f t="shared" si="22"/>
        <v>2535.75</v>
      </c>
      <c r="AV36" s="85">
        <v>500</v>
      </c>
      <c r="AW36" s="85"/>
      <c r="AX36" s="85">
        <v>4</v>
      </c>
      <c r="AY36" s="85"/>
      <c r="AZ36" s="85">
        <v>624</v>
      </c>
      <c r="BA36" s="85"/>
      <c r="BB36" s="85"/>
      <c r="BC36" s="85">
        <v>625</v>
      </c>
      <c r="BD36" s="85"/>
      <c r="BE36" s="85">
        <v>4</v>
      </c>
      <c r="BF36" s="85"/>
      <c r="BG36" s="85">
        <v>554</v>
      </c>
      <c r="BH36" s="85"/>
      <c r="BI36" s="85"/>
      <c r="BJ36" s="85">
        <v>1823</v>
      </c>
      <c r="BK36" s="85"/>
      <c r="BL36" s="85">
        <v>3</v>
      </c>
      <c r="BM36" s="85"/>
      <c r="BN36" s="85"/>
    </row>
    <row r="37" spans="1:66" ht="12.75">
      <c r="A37" s="113">
        <v>2585</v>
      </c>
      <c r="B37" s="36">
        <v>1126</v>
      </c>
      <c r="C37" s="36">
        <f t="shared" si="0"/>
        <v>1294.8999999999999</v>
      </c>
      <c r="D37" s="36">
        <v>1149</v>
      </c>
      <c r="E37" s="36">
        <f t="shared" si="1"/>
        <v>1321.35</v>
      </c>
      <c r="F37" s="36">
        <v>1173</v>
      </c>
      <c r="G37" s="36">
        <f t="shared" si="2"/>
        <v>1348.9499999999998</v>
      </c>
      <c r="H37" s="36">
        <v>1247</v>
      </c>
      <c r="I37" s="36">
        <f t="shared" si="3"/>
        <v>1434.05</v>
      </c>
      <c r="J37" s="36">
        <v>1323</v>
      </c>
      <c r="K37" s="36">
        <f t="shared" si="4"/>
        <v>1521.4499999999998</v>
      </c>
      <c r="L37" s="36">
        <v>1345</v>
      </c>
      <c r="M37" s="36">
        <f t="shared" si="5"/>
        <v>1546.7499999999998</v>
      </c>
      <c r="N37" s="36">
        <v>1368</v>
      </c>
      <c r="O37" s="36">
        <f t="shared" si="6"/>
        <v>1573.1999999999998</v>
      </c>
      <c r="P37" s="36">
        <v>1397</v>
      </c>
      <c r="Q37" s="36">
        <f t="shared" si="7"/>
        <v>1606.55</v>
      </c>
      <c r="R37" s="36">
        <v>1421</v>
      </c>
      <c r="S37" s="36">
        <f t="shared" si="8"/>
        <v>1634.1499999999999</v>
      </c>
      <c r="T37" s="36">
        <v>1445</v>
      </c>
      <c r="U37" s="36">
        <f t="shared" si="9"/>
        <v>1661.7499999999998</v>
      </c>
      <c r="V37" s="36">
        <v>1472</v>
      </c>
      <c r="W37" s="36">
        <f t="shared" si="10"/>
        <v>1692.8</v>
      </c>
      <c r="X37" s="36">
        <v>1546</v>
      </c>
      <c r="Y37" s="36">
        <f t="shared" si="11"/>
        <v>1777.8999999999999</v>
      </c>
      <c r="Z37" s="36">
        <v>1621</v>
      </c>
      <c r="AA37" s="36">
        <f t="shared" si="12"/>
        <v>1864.1499999999999</v>
      </c>
      <c r="AB37" s="36">
        <v>1644</v>
      </c>
      <c r="AC37" s="36">
        <f t="shared" si="13"/>
        <v>1890.6</v>
      </c>
      <c r="AD37" s="36">
        <v>1670</v>
      </c>
      <c r="AE37" s="36">
        <f t="shared" si="14"/>
        <v>1920.4999999999998</v>
      </c>
      <c r="AF37" s="36">
        <v>1903</v>
      </c>
      <c r="AG37" s="36">
        <f t="shared" si="15"/>
        <v>2188.45</v>
      </c>
      <c r="AH37" s="36">
        <v>1935</v>
      </c>
      <c r="AI37" s="36">
        <f t="shared" si="16"/>
        <v>2225.25</v>
      </c>
      <c r="AJ37" s="36">
        <v>1967</v>
      </c>
      <c r="AK37" s="36">
        <f t="shared" si="17"/>
        <v>2262.0499999999997</v>
      </c>
      <c r="AL37" s="36">
        <v>1998</v>
      </c>
      <c r="AM37" s="36">
        <f t="shared" si="18"/>
        <v>2297.7</v>
      </c>
      <c r="AN37" s="36">
        <v>2096</v>
      </c>
      <c r="AO37" s="36">
        <f t="shared" si="19"/>
        <v>2410.3999999999996</v>
      </c>
      <c r="AP37" s="36">
        <v>2193</v>
      </c>
      <c r="AQ37" s="36">
        <f t="shared" si="20"/>
        <v>2521.95</v>
      </c>
      <c r="AR37" s="36">
        <v>2219</v>
      </c>
      <c r="AS37" s="37">
        <f t="shared" si="21"/>
        <v>2551.85</v>
      </c>
      <c r="AT37" s="37">
        <v>2251</v>
      </c>
      <c r="AU37" s="37">
        <f t="shared" si="22"/>
        <v>2588.6499999999996</v>
      </c>
      <c r="AV37" s="85">
        <v>625</v>
      </c>
      <c r="AW37" s="85"/>
      <c r="AX37" s="85">
        <v>4</v>
      </c>
      <c r="AY37" s="85"/>
      <c r="AZ37" s="85">
        <v>624</v>
      </c>
      <c r="BA37" s="85"/>
      <c r="BB37" s="85"/>
      <c r="BC37" s="85">
        <v>625</v>
      </c>
      <c r="BD37" s="85"/>
      <c r="BE37" s="85">
        <v>4</v>
      </c>
      <c r="BF37" s="85"/>
      <c r="BG37" s="85">
        <v>595</v>
      </c>
      <c r="BH37" s="85"/>
      <c r="BI37" s="85"/>
      <c r="BJ37" s="85">
        <v>1905</v>
      </c>
      <c r="BK37" s="85"/>
      <c r="BL37" s="85">
        <v>3</v>
      </c>
      <c r="BM37" s="85"/>
      <c r="BN37" s="85"/>
    </row>
    <row r="38" spans="1:66" ht="12.75">
      <c r="A38" s="113">
        <v>2710</v>
      </c>
      <c r="B38" s="36">
        <v>1139</v>
      </c>
      <c r="C38" s="36">
        <f t="shared" si="0"/>
        <v>1309.85</v>
      </c>
      <c r="D38" s="36">
        <v>1169</v>
      </c>
      <c r="E38" s="36">
        <f t="shared" si="1"/>
        <v>1344.35</v>
      </c>
      <c r="F38" s="36">
        <v>1194</v>
      </c>
      <c r="G38" s="36">
        <f t="shared" si="2"/>
        <v>1373.1</v>
      </c>
      <c r="H38" s="36">
        <v>1271</v>
      </c>
      <c r="I38" s="36">
        <f t="shared" si="3"/>
        <v>1461.6499999999999</v>
      </c>
      <c r="J38" s="36">
        <v>1347</v>
      </c>
      <c r="K38" s="36">
        <f t="shared" si="4"/>
        <v>1549.05</v>
      </c>
      <c r="L38" s="36">
        <v>1371</v>
      </c>
      <c r="M38" s="36">
        <f t="shared" si="5"/>
        <v>1576.6499999999999</v>
      </c>
      <c r="N38" s="36">
        <v>1394</v>
      </c>
      <c r="O38" s="36">
        <f t="shared" si="6"/>
        <v>1603.1</v>
      </c>
      <c r="P38" s="36">
        <v>1565</v>
      </c>
      <c r="Q38" s="36">
        <f t="shared" si="7"/>
        <v>1799.7499999999998</v>
      </c>
      <c r="R38" s="36">
        <v>1596</v>
      </c>
      <c r="S38" s="36">
        <f t="shared" si="8"/>
        <v>1835.3999999999999</v>
      </c>
      <c r="T38" s="36">
        <v>1622</v>
      </c>
      <c r="U38" s="36">
        <f t="shared" si="9"/>
        <v>1865.3</v>
      </c>
      <c r="V38" s="36">
        <v>1648</v>
      </c>
      <c r="W38" s="36">
        <f t="shared" si="10"/>
        <v>1895.1999999999998</v>
      </c>
      <c r="X38" s="36">
        <v>1732</v>
      </c>
      <c r="Y38" s="36">
        <f t="shared" si="11"/>
        <v>1991.8</v>
      </c>
      <c r="Z38" s="36">
        <v>1813</v>
      </c>
      <c r="AA38" s="36">
        <f t="shared" si="12"/>
        <v>2084.95</v>
      </c>
      <c r="AB38" s="36">
        <v>1841</v>
      </c>
      <c r="AC38" s="36">
        <f t="shared" si="13"/>
        <v>2117.1499999999996</v>
      </c>
      <c r="AD38" s="36">
        <v>1874</v>
      </c>
      <c r="AE38" s="36">
        <f t="shared" si="14"/>
        <v>2155.1</v>
      </c>
      <c r="AF38" s="36">
        <v>1941</v>
      </c>
      <c r="AG38" s="36">
        <f t="shared" si="15"/>
        <v>2232.1499999999996</v>
      </c>
      <c r="AH38" s="36">
        <v>1973</v>
      </c>
      <c r="AI38" s="36">
        <f t="shared" si="16"/>
        <v>2268.95</v>
      </c>
      <c r="AJ38" s="36">
        <v>2006</v>
      </c>
      <c r="AK38" s="36">
        <f t="shared" si="17"/>
        <v>2306.8999999999996</v>
      </c>
      <c r="AL38" s="36">
        <v>2038</v>
      </c>
      <c r="AM38" s="36">
        <f t="shared" si="18"/>
        <v>2343.7</v>
      </c>
      <c r="AN38" s="36">
        <v>2137</v>
      </c>
      <c r="AO38" s="36">
        <f t="shared" si="19"/>
        <v>2457.5499999999997</v>
      </c>
      <c r="AP38" s="36">
        <v>2234</v>
      </c>
      <c r="AQ38" s="36">
        <f t="shared" si="20"/>
        <v>2569.1</v>
      </c>
      <c r="AR38" s="36">
        <v>2262</v>
      </c>
      <c r="AS38" s="37">
        <f t="shared" si="21"/>
        <v>2601.2999999999997</v>
      </c>
      <c r="AT38" s="37">
        <v>2290</v>
      </c>
      <c r="AU38" s="37">
        <f t="shared" si="22"/>
        <v>2633.5</v>
      </c>
      <c r="AV38" s="85">
        <v>500</v>
      </c>
      <c r="AW38" s="85"/>
      <c r="AX38" s="85">
        <v>5</v>
      </c>
      <c r="AY38" s="85"/>
      <c r="AZ38" s="85">
        <v>530</v>
      </c>
      <c r="BA38" s="85"/>
      <c r="BB38" s="85"/>
      <c r="BC38" s="85" t="s">
        <v>53</v>
      </c>
      <c r="BD38" s="85"/>
      <c r="BE38" s="85" t="s">
        <v>54</v>
      </c>
      <c r="BF38" s="85"/>
      <c r="BG38" s="85">
        <v>509</v>
      </c>
      <c r="BH38" s="85"/>
      <c r="BI38" s="85"/>
      <c r="BJ38" s="85">
        <v>2117</v>
      </c>
      <c r="BK38" s="85"/>
      <c r="BL38" s="85" t="s">
        <v>55</v>
      </c>
      <c r="BM38" s="85"/>
      <c r="BN38" s="85"/>
    </row>
    <row r="39" spans="1:66" ht="12.75">
      <c r="A39" s="113">
        <v>2835</v>
      </c>
      <c r="B39" s="36">
        <v>1183</v>
      </c>
      <c r="C39" s="36">
        <f t="shared" si="0"/>
        <v>1360.4499999999998</v>
      </c>
      <c r="D39" s="36">
        <v>1206</v>
      </c>
      <c r="E39" s="36">
        <f t="shared" si="1"/>
        <v>1386.8999999999999</v>
      </c>
      <c r="F39" s="36">
        <v>1231</v>
      </c>
      <c r="G39" s="36">
        <f t="shared" si="2"/>
        <v>1415.6499999999999</v>
      </c>
      <c r="H39" s="36">
        <v>1306</v>
      </c>
      <c r="I39" s="36">
        <f t="shared" si="3"/>
        <v>1501.8999999999999</v>
      </c>
      <c r="J39" s="36">
        <v>1380</v>
      </c>
      <c r="K39" s="36">
        <f t="shared" si="4"/>
        <v>1586.9999999999998</v>
      </c>
      <c r="L39" s="36">
        <v>1411</v>
      </c>
      <c r="M39" s="36">
        <f t="shared" si="5"/>
        <v>1622.6499999999999</v>
      </c>
      <c r="N39" s="36">
        <v>1438</v>
      </c>
      <c r="O39" s="36">
        <f t="shared" si="6"/>
        <v>1653.6999999999998</v>
      </c>
      <c r="P39" s="36">
        <v>1614</v>
      </c>
      <c r="Q39" s="36">
        <f t="shared" si="7"/>
        <v>1856.1</v>
      </c>
      <c r="R39" s="36">
        <v>1644</v>
      </c>
      <c r="S39" s="36">
        <f t="shared" si="8"/>
        <v>1890.6</v>
      </c>
      <c r="T39" s="36">
        <v>1673</v>
      </c>
      <c r="U39" s="36">
        <f t="shared" si="9"/>
        <v>1923.9499999999998</v>
      </c>
      <c r="V39" s="36">
        <v>1701</v>
      </c>
      <c r="W39" s="36">
        <f t="shared" si="10"/>
        <v>1956.1499999999999</v>
      </c>
      <c r="X39" s="36">
        <v>1790</v>
      </c>
      <c r="Y39" s="36">
        <f t="shared" si="11"/>
        <v>2058.5</v>
      </c>
      <c r="Z39" s="36">
        <v>1878</v>
      </c>
      <c r="AA39" s="36">
        <f t="shared" si="12"/>
        <v>2159.7</v>
      </c>
      <c r="AB39" s="36">
        <v>1905</v>
      </c>
      <c r="AC39" s="36">
        <f t="shared" si="13"/>
        <v>2190.75</v>
      </c>
      <c r="AD39" s="36">
        <v>1930</v>
      </c>
      <c r="AE39" s="36">
        <f t="shared" si="14"/>
        <v>2219.5</v>
      </c>
      <c r="AF39" s="36">
        <v>2006</v>
      </c>
      <c r="AG39" s="36">
        <f t="shared" si="15"/>
        <v>2306.8999999999996</v>
      </c>
      <c r="AH39" s="36">
        <v>2045</v>
      </c>
      <c r="AI39" s="36">
        <f t="shared" si="16"/>
        <v>2351.75</v>
      </c>
      <c r="AJ39" s="36">
        <v>2079</v>
      </c>
      <c r="AK39" s="36">
        <f t="shared" si="17"/>
        <v>2390.85</v>
      </c>
      <c r="AL39" s="36">
        <v>2117</v>
      </c>
      <c r="AM39" s="36">
        <f t="shared" si="18"/>
        <v>2434.5499999999997</v>
      </c>
      <c r="AN39" s="36">
        <v>2211</v>
      </c>
      <c r="AO39" s="36">
        <f t="shared" si="19"/>
        <v>2542.6499999999996</v>
      </c>
      <c r="AP39" s="36">
        <v>2307</v>
      </c>
      <c r="AQ39" s="36">
        <f t="shared" si="20"/>
        <v>2653.0499999999997</v>
      </c>
      <c r="AR39" s="36">
        <v>2336</v>
      </c>
      <c r="AS39" s="37">
        <f t="shared" si="21"/>
        <v>2686.3999999999996</v>
      </c>
      <c r="AT39" s="37">
        <v>2369</v>
      </c>
      <c r="AU39" s="37">
        <f t="shared" si="22"/>
        <v>2724.35</v>
      </c>
      <c r="AV39" s="85">
        <v>500</v>
      </c>
      <c r="AW39" s="85"/>
      <c r="AX39" s="85">
        <v>5</v>
      </c>
      <c r="AY39" s="85"/>
      <c r="AZ39" s="85">
        <v>562</v>
      </c>
      <c r="BA39" s="85"/>
      <c r="BB39" s="85"/>
      <c r="BC39" s="85">
        <v>500</v>
      </c>
      <c r="BD39" s="85"/>
      <c r="BE39" s="85">
        <v>5</v>
      </c>
      <c r="BF39" s="85"/>
      <c r="BG39" s="85">
        <v>540</v>
      </c>
      <c r="BH39" s="85"/>
      <c r="BI39" s="85"/>
      <c r="BJ39" s="85">
        <v>2210</v>
      </c>
      <c r="BK39" s="85"/>
      <c r="BL39" s="85">
        <v>4</v>
      </c>
      <c r="BM39" s="85"/>
      <c r="BN39" s="85"/>
    </row>
    <row r="40" spans="1:66" ht="12.75">
      <c r="A40" s="113">
        <v>2960</v>
      </c>
      <c r="B40" s="36">
        <v>1202</v>
      </c>
      <c r="C40" s="36">
        <f t="shared" si="0"/>
        <v>1382.3</v>
      </c>
      <c r="D40" s="36">
        <v>1229</v>
      </c>
      <c r="E40" s="36">
        <f t="shared" si="1"/>
        <v>1413.35</v>
      </c>
      <c r="F40" s="36">
        <v>1253</v>
      </c>
      <c r="G40" s="36">
        <f t="shared" si="2"/>
        <v>1440.9499999999998</v>
      </c>
      <c r="H40" s="36">
        <v>1332</v>
      </c>
      <c r="I40" s="36">
        <f t="shared" si="3"/>
        <v>1531.8</v>
      </c>
      <c r="J40" s="36">
        <v>1407</v>
      </c>
      <c r="K40" s="36">
        <f t="shared" si="4"/>
        <v>1618.05</v>
      </c>
      <c r="L40" s="36">
        <v>1436</v>
      </c>
      <c r="M40" s="36">
        <f t="shared" si="5"/>
        <v>1651.3999999999999</v>
      </c>
      <c r="N40" s="36">
        <v>1465</v>
      </c>
      <c r="O40" s="36">
        <f t="shared" si="6"/>
        <v>1684.7499999999998</v>
      </c>
      <c r="P40" s="36">
        <v>1645</v>
      </c>
      <c r="Q40" s="36">
        <f t="shared" si="7"/>
        <v>1891.7499999999998</v>
      </c>
      <c r="R40" s="36">
        <v>1678</v>
      </c>
      <c r="S40" s="36">
        <f t="shared" si="8"/>
        <v>1929.6999999999998</v>
      </c>
      <c r="T40" s="36">
        <v>1707</v>
      </c>
      <c r="U40" s="36">
        <f t="shared" si="9"/>
        <v>1963.05</v>
      </c>
      <c r="V40" s="36">
        <v>1734</v>
      </c>
      <c r="W40" s="36">
        <f t="shared" si="10"/>
        <v>1994.1</v>
      </c>
      <c r="X40" s="36">
        <v>1823</v>
      </c>
      <c r="Y40" s="36">
        <f t="shared" si="11"/>
        <v>2096.45</v>
      </c>
      <c r="Z40" s="36">
        <v>1913</v>
      </c>
      <c r="AA40" s="36">
        <f t="shared" si="12"/>
        <v>2199.95</v>
      </c>
      <c r="AB40" s="36">
        <v>1939</v>
      </c>
      <c r="AC40" s="36">
        <f t="shared" si="13"/>
        <v>2229.85</v>
      </c>
      <c r="AD40" s="36">
        <v>1968</v>
      </c>
      <c r="AE40" s="36">
        <f t="shared" si="14"/>
        <v>2263.2</v>
      </c>
      <c r="AF40" s="36">
        <v>2044</v>
      </c>
      <c r="AG40" s="36">
        <f t="shared" si="15"/>
        <v>2350.6</v>
      </c>
      <c r="AH40" s="36">
        <v>2082</v>
      </c>
      <c r="AI40" s="36">
        <f t="shared" si="16"/>
        <v>2394.2999999999997</v>
      </c>
      <c r="AJ40" s="36">
        <v>2112</v>
      </c>
      <c r="AK40" s="36">
        <f t="shared" si="17"/>
        <v>2428.7999999999997</v>
      </c>
      <c r="AL40" s="36">
        <v>2143</v>
      </c>
      <c r="AM40" s="36">
        <f t="shared" si="18"/>
        <v>2464.45</v>
      </c>
      <c r="AN40" s="36">
        <v>2247</v>
      </c>
      <c r="AO40" s="36">
        <f t="shared" si="19"/>
        <v>2584.0499999999997</v>
      </c>
      <c r="AP40" s="36">
        <v>2350</v>
      </c>
      <c r="AQ40" s="36">
        <f t="shared" si="20"/>
        <v>2702.5</v>
      </c>
      <c r="AR40" s="36">
        <v>2381</v>
      </c>
      <c r="AS40" s="37">
        <f t="shared" si="21"/>
        <v>2738.1499999999996</v>
      </c>
      <c r="AT40" s="37">
        <v>2408</v>
      </c>
      <c r="AU40" s="37">
        <f t="shared" si="22"/>
        <v>2769.2</v>
      </c>
      <c r="AV40" s="85">
        <v>500</v>
      </c>
      <c r="AW40" s="85"/>
      <c r="AX40" s="85">
        <v>5</v>
      </c>
      <c r="AY40" s="85"/>
      <c r="AZ40" s="92">
        <v>593</v>
      </c>
      <c r="BA40" s="92"/>
      <c r="BB40" s="92"/>
      <c r="BC40" s="92">
        <v>500</v>
      </c>
      <c r="BD40" s="92"/>
      <c r="BE40" s="92">
        <v>5</v>
      </c>
      <c r="BF40" s="92"/>
      <c r="BG40" s="92">
        <v>572</v>
      </c>
      <c r="BH40" s="92"/>
      <c r="BI40" s="92"/>
      <c r="BJ40" s="92">
        <v>2306</v>
      </c>
      <c r="BK40" s="92"/>
      <c r="BL40" s="92">
        <v>4</v>
      </c>
      <c r="BM40" s="92"/>
      <c r="BN40" s="92"/>
    </row>
    <row r="41" spans="1:66" ht="12.75">
      <c r="A41" s="113">
        <v>3085</v>
      </c>
      <c r="B41" s="36">
        <v>1326</v>
      </c>
      <c r="C41" s="36">
        <f t="shared" si="0"/>
        <v>1524.8999999999999</v>
      </c>
      <c r="D41" s="36">
        <v>1359</v>
      </c>
      <c r="E41" s="36">
        <f t="shared" si="1"/>
        <v>1562.85</v>
      </c>
      <c r="F41" s="36">
        <v>1391</v>
      </c>
      <c r="G41" s="36">
        <f t="shared" si="2"/>
        <v>1599.6499999999999</v>
      </c>
      <c r="H41" s="36">
        <v>1483</v>
      </c>
      <c r="I41" s="36">
        <f t="shared" si="3"/>
        <v>1705.4499999999998</v>
      </c>
      <c r="J41" s="36">
        <v>1576</v>
      </c>
      <c r="K41" s="36">
        <f t="shared" si="4"/>
        <v>1812.3999999999999</v>
      </c>
      <c r="L41" s="36">
        <v>1607</v>
      </c>
      <c r="M41" s="36">
        <f t="shared" si="5"/>
        <v>1848.05</v>
      </c>
      <c r="N41" s="36">
        <v>1641</v>
      </c>
      <c r="O41" s="36">
        <f t="shared" si="6"/>
        <v>1887.1499999999999</v>
      </c>
      <c r="P41" s="36">
        <v>1670</v>
      </c>
      <c r="Q41" s="36">
        <f t="shared" si="7"/>
        <v>1920.4999999999998</v>
      </c>
      <c r="R41" s="36">
        <v>1701</v>
      </c>
      <c r="S41" s="36">
        <f t="shared" si="8"/>
        <v>1956.1499999999999</v>
      </c>
      <c r="T41" s="36">
        <v>1738</v>
      </c>
      <c r="U41" s="36">
        <f t="shared" si="9"/>
        <v>1998.6999999999998</v>
      </c>
      <c r="V41" s="36">
        <v>1774</v>
      </c>
      <c r="W41" s="36">
        <f t="shared" si="10"/>
        <v>2040.1</v>
      </c>
      <c r="X41" s="36">
        <v>1863</v>
      </c>
      <c r="Y41" s="36">
        <f t="shared" si="11"/>
        <v>2142.45</v>
      </c>
      <c r="Z41" s="36">
        <v>1952</v>
      </c>
      <c r="AA41" s="36">
        <f t="shared" si="12"/>
        <v>2244.7999999999997</v>
      </c>
      <c r="AB41" s="36">
        <v>1986</v>
      </c>
      <c r="AC41" s="36">
        <f t="shared" si="13"/>
        <v>2283.8999999999996</v>
      </c>
      <c r="AD41" s="36">
        <v>2020</v>
      </c>
      <c r="AE41" s="36">
        <f t="shared" si="14"/>
        <v>2323</v>
      </c>
      <c r="AF41" s="36">
        <v>2308</v>
      </c>
      <c r="AG41" s="36">
        <f t="shared" si="15"/>
        <v>2654.2</v>
      </c>
      <c r="AH41" s="36">
        <v>2353</v>
      </c>
      <c r="AI41" s="36">
        <f t="shared" si="16"/>
        <v>2705.95</v>
      </c>
      <c r="AJ41" s="36">
        <v>2392</v>
      </c>
      <c r="AK41" s="36">
        <f t="shared" si="17"/>
        <v>2750.7999999999997</v>
      </c>
      <c r="AL41" s="36">
        <v>2427</v>
      </c>
      <c r="AM41" s="36">
        <f t="shared" si="18"/>
        <v>2791.0499999999997</v>
      </c>
      <c r="AN41" s="36">
        <v>2542</v>
      </c>
      <c r="AO41" s="36">
        <f t="shared" si="19"/>
        <v>2923.2999999999997</v>
      </c>
      <c r="AP41" s="36">
        <v>2654</v>
      </c>
      <c r="AQ41" s="36">
        <f t="shared" si="20"/>
        <v>3052.1</v>
      </c>
      <c r="AR41" s="36">
        <v>2690</v>
      </c>
      <c r="AS41" s="37">
        <f t="shared" si="21"/>
        <v>3093.4999999999995</v>
      </c>
      <c r="AT41" s="37">
        <v>2731</v>
      </c>
      <c r="AU41" s="37">
        <f t="shared" si="22"/>
        <v>3140.6499999999996</v>
      </c>
      <c r="AV41" s="85">
        <v>500</v>
      </c>
      <c r="AW41" s="85"/>
      <c r="AX41" s="85">
        <v>5</v>
      </c>
      <c r="AY41" s="85"/>
      <c r="AZ41" s="85">
        <v>624</v>
      </c>
      <c r="BA41" s="85"/>
      <c r="BB41" s="85"/>
      <c r="BC41" s="85">
        <v>625</v>
      </c>
      <c r="BD41" s="85"/>
      <c r="BE41" s="85">
        <v>5</v>
      </c>
      <c r="BF41" s="85"/>
      <c r="BG41" s="85">
        <v>572</v>
      </c>
      <c r="BH41" s="85"/>
      <c r="BI41" s="85"/>
      <c r="BJ41" s="85">
        <v>1859</v>
      </c>
      <c r="BK41" s="85"/>
      <c r="BL41" s="85">
        <v>3</v>
      </c>
      <c r="BM41" s="85"/>
      <c r="BN41" s="85"/>
    </row>
    <row r="42" spans="1:66" ht="12.75">
      <c r="A42" s="113">
        <v>3210</v>
      </c>
      <c r="B42" s="36">
        <v>1348</v>
      </c>
      <c r="C42" s="36">
        <f t="shared" si="0"/>
        <v>1550.1999999999998</v>
      </c>
      <c r="D42" s="36">
        <v>1383</v>
      </c>
      <c r="E42" s="36">
        <f t="shared" si="1"/>
        <v>1590.4499999999998</v>
      </c>
      <c r="F42" s="36">
        <v>1416</v>
      </c>
      <c r="G42" s="36">
        <f t="shared" si="2"/>
        <v>1628.3999999999999</v>
      </c>
      <c r="H42" s="36">
        <v>1509</v>
      </c>
      <c r="I42" s="36">
        <f t="shared" si="3"/>
        <v>1735.35</v>
      </c>
      <c r="J42" s="36">
        <v>1603</v>
      </c>
      <c r="K42" s="36">
        <f t="shared" si="4"/>
        <v>1843.4499999999998</v>
      </c>
      <c r="L42" s="36">
        <v>1636</v>
      </c>
      <c r="M42" s="36">
        <f t="shared" si="5"/>
        <v>1881.3999999999999</v>
      </c>
      <c r="N42" s="36">
        <v>1670</v>
      </c>
      <c r="O42" s="36">
        <f t="shared" si="6"/>
        <v>1920.4999999999998</v>
      </c>
      <c r="P42" s="36">
        <v>1870</v>
      </c>
      <c r="Q42" s="36">
        <f t="shared" si="7"/>
        <v>2150.5</v>
      </c>
      <c r="R42" s="36">
        <v>1902</v>
      </c>
      <c r="S42" s="36">
        <f t="shared" si="8"/>
        <v>2187.2999999999997</v>
      </c>
      <c r="T42" s="36">
        <v>1935</v>
      </c>
      <c r="U42" s="36">
        <f t="shared" si="9"/>
        <v>2225.25</v>
      </c>
      <c r="V42" s="36">
        <v>1970</v>
      </c>
      <c r="W42" s="36">
        <f t="shared" si="10"/>
        <v>2265.5</v>
      </c>
      <c r="X42" s="36">
        <v>2076</v>
      </c>
      <c r="Y42" s="36">
        <f t="shared" si="11"/>
        <v>2387.3999999999996</v>
      </c>
      <c r="Z42" s="36">
        <v>2182</v>
      </c>
      <c r="AA42" s="36">
        <f t="shared" si="12"/>
        <v>2509.2999999999997</v>
      </c>
      <c r="AB42" s="36">
        <v>2221</v>
      </c>
      <c r="AC42" s="36">
        <f t="shared" si="13"/>
        <v>2554.1499999999996</v>
      </c>
      <c r="AD42" s="36">
        <v>2259</v>
      </c>
      <c r="AE42" s="36">
        <f t="shared" si="14"/>
        <v>2597.85</v>
      </c>
      <c r="AF42" s="36">
        <v>2346</v>
      </c>
      <c r="AG42" s="36">
        <f t="shared" si="15"/>
        <v>2697.8999999999996</v>
      </c>
      <c r="AH42" s="36">
        <v>2392</v>
      </c>
      <c r="AI42" s="36">
        <f t="shared" si="16"/>
        <v>2750.7999999999997</v>
      </c>
      <c r="AJ42" s="36">
        <v>2429</v>
      </c>
      <c r="AK42" s="36">
        <f t="shared" si="17"/>
        <v>2793.35</v>
      </c>
      <c r="AL42" s="36">
        <v>2467</v>
      </c>
      <c r="AM42" s="36">
        <f t="shared" si="18"/>
        <v>2837.0499999999997</v>
      </c>
      <c r="AN42" s="36">
        <v>2583</v>
      </c>
      <c r="AO42" s="36">
        <f t="shared" si="19"/>
        <v>2970.45</v>
      </c>
      <c r="AP42" s="36">
        <v>2698</v>
      </c>
      <c r="AQ42" s="36">
        <f t="shared" si="20"/>
        <v>3102.7</v>
      </c>
      <c r="AR42" s="36">
        <v>2732</v>
      </c>
      <c r="AS42" s="37">
        <f t="shared" si="21"/>
        <v>3141.7999999999997</v>
      </c>
      <c r="AT42" s="37">
        <v>2765</v>
      </c>
      <c r="AU42" s="37">
        <f t="shared" si="22"/>
        <v>3179.7499999999995</v>
      </c>
      <c r="AV42" s="85">
        <v>625</v>
      </c>
      <c r="AW42" s="85"/>
      <c r="AX42" s="85">
        <v>5</v>
      </c>
      <c r="AY42" s="85"/>
      <c r="AZ42" s="85">
        <v>624</v>
      </c>
      <c r="BA42" s="85"/>
      <c r="BB42" s="85"/>
      <c r="BC42" s="85">
        <v>625</v>
      </c>
      <c r="BD42" s="85"/>
      <c r="BE42" s="85">
        <v>5</v>
      </c>
      <c r="BF42" s="85"/>
      <c r="BG42" s="85">
        <v>603</v>
      </c>
      <c r="BH42" s="85"/>
      <c r="BI42" s="85"/>
      <c r="BJ42" s="85">
        <v>1921</v>
      </c>
      <c r="BK42" s="85"/>
      <c r="BL42" s="85">
        <v>3</v>
      </c>
      <c r="BM42" s="85"/>
      <c r="BN42" s="85"/>
    </row>
    <row r="43" spans="1:66" ht="12.75">
      <c r="A43" s="113">
        <v>3335</v>
      </c>
      <c r="B43" s="36">
        <v>1368</v>
      </c>
      <c r="C43" s="36">
        <f t="shared" si="0"/>
        <v>1573.1999999999998</v>
      </c>
      <c r="D43" s="36">
        <v>1402</v>
      </c>
      <c r="E43" s="36">
        <f t="shared" si="1"/>
        <v>1612.3</v>
      </c>
      <c r="F43" s="36">
        <v>1437</v>
      </c>
      <c r="G43" s="36">
        <f t="shared" si="2"/>
        <v>1652.55</v>
      </c>
      <c r="H43" s="36">
        <v>1531</v>
      </c>
      <c r="I43" s="36">
        <f t="shared" si="3"/>
        <v>1760.6499999999999</v>
      </c>
      <c r="J43" s="36">
        <v>1628</v>
      </c>
      <c r="K43" s="36">
        <f t="shared" si="4"/>
        <v>1872.1999999999998</v>
      </c>
      <c r="L43" s="36">
        <v>1663</v>
      </c>
      <c r="M43" s="36">
        <f t="shared" si="5"/>
        <v>1912.4499999999998</v>
      </c>
      <c r="N43" s="36">
        <v>1696</v>
      </c>
      <c r="O43" s="36">
        <f t="shared" si="6"/>
        <v>1950.3999999999999</v>
      </c>
      <c r="P43" s="36">
        <v>1900</v>
      </c>
      <c r="Q43" s="36">
        <f t="shared" si="7"/>
        <v>2185</v>
      </c>
      <c r="R43" s="36">
        <v>1931</v>
      </c>
      <c r="S43" s="36">
        <f t="shared" si="8"/>
        <v>2220.6499999999996</v>
      </c>
      <c r="T43" s="36">
        <v>1968</v>
      </c>
      <c r="U43" s="36">
        <f t="shared" si="9"/>
        <v>2263.2</v>
      </c>
      <c r="V43" s="36">
        <v>2001</v>
      </c>
      <c r="W43" s="36">
        <f t="shared" si="10"/>
        <v>2301.1499999999996</v>
      </c>
      <c r="X43" s="36">
        <v>2109</v>
      </c>
      <c r="Y43" s="36">
        <f t="shared" si="11"/>
        <v>2425.35</v>
      </c>
      <c r="Z43" s="36">
        <v>2219</v>
      </c>
      <c r="AA43" s="36">
        <f t="shared" si="12"/>
        <v>2551.85</v>
      </c>
      <c r="AB43" s="36">
        <v>2255</v>
      </c>
      <c r="AC43" s="36">
        <f t="shared" si="13"/>
        <v>2593.25</v>
      </c>
      <c r="AD43" s="36">
        <v>2294</v>
      </c>
      <c r="AE43" s="36">
        <f t="shared" si="14"/>
        <v>2638.1</v>
      </c>
      <c r="AF43" s="36">
        <v>2376</v>
      </c>
      <c r="AG43" s="36">
        <f t="shared" si="15"/>
        <v>2732.3999999999996</v>
      </c>
      <c r="AH43" s="36">
        <v>2417</v>
      </c>
      <c r="AI43" s="36">
        <f t="shared" si="16"/>
        <v>2779.5499999999997</v>
      </c>
      <c r="AJ43" s="36">
        <v>2460</v>
      </c>
      <c r="AK43" s="36">
        <f t="shared" si="17"/>
        <v>2829</v>
      </c>
      <c r="AL43" s="36">
        <v>2501</v>
      </c>
      <c r="AM43" s="36">
        <f t="shared" si="18"/>
        <v>2876.1499999999996</v>
      </c>
      <c r="AN43" s="36">
        <v>2619</v>
      </c>
      <c r="AO43" s="36">
        <f t="shared" si="19"/>
        <v>3011.85</v>
      </c>
      <c r="AP43" s="36">
        <v>2736</v>
      </c>
      <c r="AQ43" s="36">
        <f t="shared" si="20"/>
        <v>3146.3999999999996</v>
      </c>
      <c r="AR43" s="36">
        <v>2775</v>
      </c>
      <c r="AS43" s="37">
        <f t="shared" si="21"/>
        <v>3191.2499999999995</v>
      </c>
      <c r="AT43" s="37">
        <v>2811</v>
      </c>
      <c r="AU43" s="37">
        <f t="shared" si="22"/>
        <v>3232.6499999999996</v>
      </c>
      <c r="AV43" s="85">
        <v>500</v>
      </c>
      <c r="AW43" s="85"/>
      <c r="AX43" s="85">
        <v>6</v>
      </c>
      <c r="AY43" s="85"/>
      <c r="AZ43" s="85">
        <v>549</v>
      </c>
      <c r="BA43" s="85"/>
      <c r="BB43" s="85"/>
      <c r="BC43" s="85" t="s">
        <v>53</v>
      </c>
      <c r="BD43" s="85"/>
      <c r="BE43" s="85">
        <v>5</v>
      </c>
      <c r="BF43" s="85"/>
      <c r="BG43" s="92">
        <v>526</v>
      </c>
      <c r="BH43" s="92"/>
      <c r="BI43" s="92"/>
      <c r="BJ43" s="92">
        <v>2186</v>
      </c>
      <c r="BK43" s="92"/>
      <c r="BL43" s="92" t="s">
        <v>55</v>
      </c>
      <c r="BM43" s="92"/>
      <c r="BN43" s="92"/>
    </row>
    <row r="44" spans="1:66" ht="12.75">
      <c r="A44" s="113">
        <v>3460</v>
      </c>
      <c r="B44" s="36">
        <v>1448</v>
      </c>
      <c r="C44" s="36">
        <f t="shared" si="0"/>
        <v>1665.1999999999998</v>
      </c>
      <c r="D44" s="36">
        <v>1481</v>
      </c>
      <c r="E44" s="36">
        <f t="shared" si="1"/>
        <v>1703.1499999999999</v>
      </c>
      <c r="F44" s="36">
        <v>1519</v>
      </c>
      <c r="G44" s="36">
        <f t="shared" si="2"/>
        <v>1746.85</v>
      </c>
      <c r="H44" s="36">
        <v>1617</v>
      </c>
      <c r="I44" s="36">
        <f t="shared" si="3"/>
        <v>1859.55</v>
      </c>
      <c r="J44" s="36">
        <v>1717</v>
      </c>
      <c r="K44" s="36">
        <f t="shared" si="4"/>
        <v>1974.55</v>
      </c>
      <c r="L44" s="36">
        <v>1756</v>
      </c>
      <c r="M44" s="36">
        <f t="shared" si="5"/>
        <v>2019.3999999999999</v>
      </c>
      <c r="N44" s="36">
        <v>1792</v>
      </c>
      <c r="O44" s="36">
        <f t="shared" si="6"/>
        <v>2060.7999999999997</v>
      </c>
      <c r="P44" s="36">
        <v>1929</v>
      </c>
      <c r="Q44" s="36">
        <f t="shared" si="7"/>
        <v>2218.35</v>
      </c>
      <c r="R44" s="36">
        <v>1962</v>
      </c>
      <c r="S44" s="36">
        <f t="shared" si="8"/>
        <v>2256.2999999999997</v>
      </c>
      <c r="T44" s="36">
        <v>1996</v>
      </c>
      <c r="U44" s="36">
        <f t="shared" si="9"/>
        <v>2295.3999999999996</v>
      </c>
      <c r="V44" s="36">
        <v>2033</v>
      </c>
      <c r="W44" s="36">
        <f t="shared" si="10"/>
        <v>2337.95</v>
      </c>
      <c r="X44" s="36">
        <v>2145</v>
      </c>
      <c r="Y44" s="36">
        <f t="shared" si="11"/>
        <v>2466.75</v>
      </c>
      <c r="Z44" s="36">
        <v>2255</v>
      </c>
      <c r="AA44" s="36">
        <f t="shared" si="12"/>
        <v>2593.25</v>
      </c>
      <c r="AB44" s="36">
        <v>2289</v>
      </c>
      <c r="AC44" s="36">
        <f t="shared" si="13"/>
        <v>2632.35</v>
      </c>
      <c r="AD44" s="36">
        <v>2323</v>
      </c>
      <c r="AE44" s="36">
        <f t="shared" si="14"/>
        <v>2671.45</v>
      </c>
      <c r="AF44" s="36">
        <v>2408</v>
      </c>
      <c r="AG44" s="36">
        <f t="shared" si="15"/>
        <v>2769.2</v>
      </c>
      <c r="AH44" s="36">
        <v>2458</v>
      </c>
      <c r="AI44" s="36">
        <f t="shared" si="16"/>
        <v>2826.7</v>
      </c>
      <c r="AJ44" s="36">
        <v>2499</v>
      </c>
      <c r="AK44" s="36">
        <f t="shared" si="17"/>
        <v>2873.85</v>
      </c>
      <c r="AL44" s="36">
        <v>2540</v>
      </c>
      <c r="AM44" s="36">
        <f t="shared" si="18"/>
        <v>2921</v>
      </c>
      <c r="AN44" s="36">
        <v>2659</v>
      </c>
      <c r="AO44" s="36">
        <f t="shared" si="19"/>
        <v>3057.85</v>
      </c>
      <c r="AP44" s="36">
        <v>2779</v>
      </c>
      <c r="AQ44" s="36">
        <f t="shared" si="20"/>
        <v>3195.85</v>
      </c>
      <c r="AR44" s="36">
        <v>2819</v>
      </c>
      <c r="AS44" s="37">
        <f t="shared" si="21"/>
        <v>3241.85</v>
      </c>
      <c r="AT44" s="37">
        <v>2854</v>
      </c>
      <c r="AU44" s="37">
        <f t="shared" si="22"/>
        <v>3282.1</v>
      </c>
      <c r="AV44" s="85">
        <v>500</v>
      </c>
      <c r="AW44" s="85"/>
      <c r="AX44" s="85">
        <v>6</v>
      </c>
      <c r="AY44" s="85"/>
      <c r="AZ44" s="85">
        <v>574</v>
      </c>
      <c r="BA44" s="85"/>
      <c r="BB44" s="85"/>
      <c r="BC44" s="85">
        <v>500</v>
      </c>
      <c r="BD44" s="85"/>
      <c r="BE44" s="85">
        <v>5</v>
      </c>
      <c r="BF44" s="85"/>
      <c r="BG44" s="85">
        <v>557</v>
      </c>
      <c r="BH44" s="85"/>
      <c r="BI44" s="85"/>
      <c r="BJ44" s="85">
        <v>2261</v>
      </c>
      <c r="BK44" s="85"/>
      <c r="BL44" s="85">
        <v>4</v>
      </c>
      <c r="BM44" s="85"/>
      <c r="BN44" s="85"/>
    </row>
    <row r="45" spans="1:66" ht="12.75">
      <c r="A45" s="113">
        <v>3585</v>
      </c>
      <c r="B45" s="36">
        <v>1508</v>
      </c>
      <c r="C45" s="36">
        <f t="shared" si="0"/>
        <v>1734.1999999999998</v>
      </c>
      <c r="D45" s="36">
        <v>1542</v>
      </c>
      <c r="E45" s="36">
        <f t="shared" si="1"/>
        <v>1773.3</v>
      </c>
      <c r="F45" s="36">
        <v>1579</v>
      </c>
      <c r="G45" s="36">
        <f t="shared" si="2"/>
        <v>1815.85</v>
      </c>
      <c r="H45" s="36">
        <v>1686</v>
      </c>
      <c r="I45" s="36">
        <f t="shared" si="3"/>
        <v>1938.8999999999999</v>
      </c>
      <c r="J45" s="36">
        <v>1793</v>
      </c>
      <c r="K45" s="36">
        <f t="shared" si="4"/>
        <v>2061.95</v>
      </c>
      <c r="L45" s="36">
        <v>1826</v>
      </c>
      <c r="M45" s="36">
        <f t="shared" si="5"/>
        <v>2099.8999999999996</v>
      </c>
      <c r="N45" s="36">
        <v>1857</v>
      </c>
      <c r="O45" s="36">
        <f t="shared" si="6"/>
        <v>2135.5499999999997</v>
      </c>
      <c r="P45" s="36">
        <v>2003</v>
      </c>
      <c r="Q45" s="36">
        <f t="shared" si="7"/>
        <v>2303.45</v>
      </c>
      <c r="R45" s="36">
        <v>2043</v>
      </c>
      <c r="S45" s="36">
        <f t="shared" si="8"/>
        <v>2349.45</v>
      </c>
      <c r="T45" s="36">
        <v>2083</v>
      </c>
      <c r="U45" s="36">
        <f t="shared" si="9"/>
        <v>2395.45</v>
      </c>
      <c r="V45" s="36">
        <v>2122</v>
      </c>
      <c r="W45" s="36">
        <f t="shared" si="10"/>
        <v>2440.2999999999997</v>
      </c>
      <c r="X45" s="36">
        <v>2247</v>
      </c>
      <c r="Y45" s="36">
        <f t="shared" si="11"/>
        <v>2584.0499999999997</v>
      </c>
      <c r="Z45" s="36">
        <v>2368</v>
      </c>
      <c r="AA45" s="36">
        <f t="shared" si="12"/>
        <v>2723.2</v>
      </c>
      <c r="AB45" s="36">
        <v>2407</v>
      </c>
      <c r="AC45" s="36">
        <f t="shared" si="13"/>
        <v>2768.0499999999997</v>
      </c>
      <c r="AD45" s="36">
        <v>2446</v>
      </c>
      <c r="AE45" s="36">
        <f t="shared" si="14"/>
        <v>2812.8999999999996</v>
      </c>
      <c r="AF45" s="36">
        <v>2536</v>
      </c>
      <c r="AG45" s="36">
        <f t="shared" si="15"/>
        <v>2916.3999999999996</v>
      </c>
      <c r="AH45" s="36">
        <v>2580</v>
      </c>
      <c r="AI45" s="36">
        <f t="shared" si="16"/>
        <v>2966.9999999999995</v>
      </c>
      <c r="AJ45" s="36">
        <v>2619</v>
      </c>
      <c r="AK45" s="36">
        <f t="shared" si="17"/>
        <v>3011.85</v>
      </c>
      <c r="AL45" s="36">
        <v>2659</v>
      </c>
      <c r="AM45" s="36">
        <f t="shared" si="18"/>
        <v>3057.85</v>
      </c>
      <c r="AN45" s="36">
        <v>2773</v>
      </c>
      <c r="AO45" s="36">
        <f t="shared" si="19"/>
        <v>3188.95</v>
      </c>
      <c r="AP45" s="36">
        <v>2883</v>
      </c>
      <c r="AQ45" s="36">
        <f t="shared" si="20"/>
        <v>3315.45</v>
      </c>
      <c r="AR45" s="36">
        <v>2921</v>
      </c>
      <c r="AS45" s="37">
        <f t="shared" si="21"/>
        <v>3359.1499999999996</v>
      </c>
      <c r="AT45" s="37">
        <v>2960</v>
      </c>
      <c r="AU45" s="37">
        <f t="shared" si="22"/>
        <v>3403.9999999999995</v>
      </c>
      <c r="AV45" s="85">
        <v>500</v>
      </c>
      <c r="AW45" s="85"/>
      <c r="AX45" s="85">
        <v>6</v>
      </c>
      <c r="AY45" s="85"/>
      <c r="AZ45" s="85">
        <v>599</v>
      </c>
      <c r="BA45" s="85"/>
      <c r="BB45" s="85"/>
      <c r="BC45" s="85" t="s">
        <v>56</v>
      </c>
      <c r="BD45" s="85"/>
      <c r="BE45" s="85" t="s">
        <v>57</v>
      </c>
      <c r="BF45" s="85"/>
      <c r="BG45" s="85">
        <v>557</v>
      </c>
      <c r="BH45" s="85"/>
      <c r="BI45" s="85"/>
      <c r="BJ45" s="85">
        <v>1829</v>
      </c>
      <c r="BK45" s="85"/>
      <c r="BL45" s="85" t="s">
        <v>54</v>
      </c>
      <c r="BM45" s="85"/>
      <c r="BN45" s="85"/>
    </row>
    <row r="46" spans="1:66" ht="12.75">
      <c r="A46" s="113">
        <v>3710</v>
      </c>
      <c r="B46" s="36">
        <v>1530</v>
      </c>
      <c r="C46" s="36">
        <f t="shared" si="0"/>
        <v>1759.4999999999998</v>
      </c>
      <c r="D46" s="36">
        <v>1561</v>
      </c>
      <c r="E46" s="36">
        <f t="shared" si="1"/>
        <v>1795.1499999999999</v>
      </c>
      <c r="F46" s="36">
        <v>1594</v>
      </c>
      <c r="G46" s="36">
        <f t="shared" si="2"/>
        <v>1833.1</v>
      </c>
      <c r="H46" s="36">
        <v>1701</v>
      </c>
      <c r="I46" s="36">
        <f t="shared" si="3"/>
        <v>1956.1499999999999</v>
      </c>
      <c r="J46" s="36">
        <v>1810</v>
      </c>
      <c r="K46" s="36">
        <f t="shared" si="4"/>
        <v>2081.5</v>
      </c>
      <c r="L46" s="36">
        <v>1845</v>
      </c>
      <c r="M46" s="36">
        <f t="shared" si="5"/>
        <v>2121.75</v>
      </c>
      <c r="N46" s="36">
        <v>1883</v>
      </c>
      <c r="O46" s="36">
        <f t="shared" si="6"/>
        <v>2165.45</v>
      </c>
      <c r="P46" s="36">
        <v>2033</v>
      </c>
      <c r="Q46" s="36">
        <f t="shared" si="7"/>
        <v>2337.95</v>
      </c>
      <c r="R46" s="36">
        <v>2073</v>
      </c>
      <c r="S46" s="36">
        <f t="shared" si="8"/>
        <v>2383.95</v>
      </c>
      <c r="T46" s="36">
        <v>2113</v>
      </c>
      <c r="U46" s="36">
        <f t="shared" si="9"/>
        <v>2429.95</v>
      </c>
      <c r="V46" s="36">
        <v>2155</v>
      </c>
      <c r="W46" s="36">
        <f t="shared" si="10"/>
        <v>2478.25</v>
      </c>
      <c r="X46" s="36">
        <v>2277</v>
      </c>
      <c r="Y46" s="36">
        <f t="shared" si="11"/>
        <v>2618.5499999999997</v>
      </c>
      <c r="Z46" s="36">
        <v>2400</v>
      </c>
      <c r="AA46" s="36">
        <f t="shared" si="12"/>
        <v>2760</v>
      </c>
      <c r="AB46" s="36">
        <v>2444</v>
      </c>
      <c r="AC46" s="36">
        <f t="shared" si="13"/>
        <v>2810.6</v>
      </c>
      <c r="AD46" s="36">
        <v>2483</v>
      </c>
      <c r="AE46" s="36">
        <f t="shared" si="14"/>
        <v>2855.45</v>
      </c>
      <c r="AF46" s="36">
        <v>2573</v>
      </c>
      <c r="AG46" s="36">
        <f t="shared" si="15"/>
        <v>2958.95</v>
      </c>
      <c r="AH46" s="36">
        <v>2615</v>
      </c>
      <c r="AI46" s="36">
        <f t="shared" si="16"/>
        <v>3007.2499999999995</v>
      </c>
      <c r="AJ46" s="36">
        <v>2656</v>
      </c>
      <c r="AK46" s="36">
        <f t="shared" si="17"/>
        <v>3054.3999999999996</v>
      </c>
      <c r="AL46" s="36">
        <v>2691</v>
      </c>
      <c r="AM46" s="36">
        <f t="shared" si="18"/>
        <v>3094.6499999999996</v>
      </c>
      <c r="AN46" s="36">
        <v>2808</v>
      </c>
      <c r="AO46" s="36">
        <f t="shared" si="19"/>
        <v>3229.2</v>
      </c>
      <c r="AP46" s="36">
        <v>2927</v>
      </c>
      <c r="AQ46" s="36">
        <f t="shared" si="20"/>
        <v>3366.0499999999997</v>
      </c>
      <c r="AR46" s="36">
        <v>2964</v>
      </c>
      <c r="AS46" s="37">
        <f t="shared" si="21"/>
        <v>3408.6</v>
      </c>
      <c r="AT46" s="37">
        <v>3002</v>
      </c>
      <c r="AU46" s="37">
        <f t="shared" si="22"/>
        <v>3452.2999999999997</v>
      </c>
      <c r="AV46" s="85">
        <v>500</v>
      </c>
      <c r="AW46" s="85"/>
      <c r="AX46" s="85">
        <v>6</v>
      </c>
      <c r="AY46" s="85"/>
      <c r="AZ46" s="85">
        <v>624</v>
      </c>
      <c r="BA46" s="85"/>
      <c r="BB46" s="85"/>
      <c r="BC46" s="85">
        <v>625</v>
      </c>
      <c r="BD46" s="85"/>
      <c r="BE46" s="85">
        <v>6</v>
      </c>
      <c r="BF46" s="85"/>
      <c r="BG46" s="85">
        <v>582</v>
      </c>
      <c r="BH46" s="85"/>
      <c r="BI46" s="85"/>
      <c r="BJ46" s="85">
        <v>1879</v>
      </c>
      <c r="BK46" s="85"/>
      <c r="BL46" s="85">
        <v>3</v>
      </c>
      <c r="BM46" s="85"/>
      <c r="BN46" s="85"/>
    </row>
    <row r="47" spans="1:66" ht="12.75">
      <c r="A47" s="113">
        <v>3835</v>
      </c>
      <c r="B47" s="36">
        <v>1655</v>
      </c>
      <c r="C47" s="36">
        <f t="shared" si="0"/>
        <v>1903.2499999999998</v>
      </c>
      <c r="D47" s="36">
        <v>1700</v>
      </c>
      <c r="E47" s="36">
        <f t="shared" si="1"/>
        <v>1954.9999999999998</v>
      </c>
      <c r="F47" s="36">
        <v>1746</v>
      </c>
      <c r="G47" s="36">
        <f t="shared" si="2"/>
        <v>2007.8999999999999</v>
      </c>
      <c r="H47" s="36">
        <v>1866</v>
      </c>
      <c r="I47" s="36">
        <f t="shared" si="3"/>
        <v>2145.8999999999996</v>
      </c>
      <c r="J47" s="36">
        <v>1984</v>
      </c>
      <c r="K47" s="36">
        <f t="shared" si="4"/>
        <v>2281.6</v>
      </c>
      <c r="L47" s="36">
        <v>2025</v>
      </c>
      <c r="M47" s="36">
        <f t="shared" si="5"/>
        <v>2328.75</v>
      </c>
      <c r="N47" s="36">
        <v>2068</v>
      </c>
      <c r="O47" s="36">
        <f t="shared" si="6"/>
        <v>2378.2</v>
      </c>
      <c r="P47" s="36">
        <v>2230</v>
      </c>
      <c r="Q47" s="36">
        <f t="shared" si="7"/>
        <v>2564.5</v>
      </c>
      <c r="R47" s="36">
        <v>2276</v>
      </c>
      <c r="S47" s="36">
        <f t="shared" si="8"/>
        <v>2617.3999999999996</v>
      </c>
      <c r="T47" s="36">
        <v>2328</v>
      </c>
      <c r="U47" s="36">
        <f t="shared" si="9"/>
        <v>2677.2</v>
      </c>
      <c r="V47" s="36">
        <v>2383</v>
      </c>
      <c r="W47" s="36">
        <f t="shared" si="10"/>
        <v>2740.45</v>
      </c>
      <c r="X47" s="36">
        <v>2513</v>
      </c>
      <c r="Y47" s="36">
        <f t="shared" si="11"/>
        <v>2889.95</v>
      </c>
      <c r="Z47" s="36">
        <v>2643</v>
      </c>
      <c r="AA47" s="36">
        <f t="shared" si="12"/>
        <v>3039.45</v>
      </c>
      <c r="AB47" s="36">
        <v>2688</v>
      </c>
      <c r="AC47" s="36">
        <f t="shared" si="13"/>
        <v>3091.2</v>
      </c>
      <c r="AD47" s="36">
        <v>2729</v>
      </c>
      <c r="AE47" s="36">
        <f t="shared" si="14"/>
        <v>3138.35</v>
      </c>
      <c r="AF47" s="36">
        <v>2830</v>
      </c>
      <c r="AG47" s="36">
        <f t="shared" si="15"/>
        <v>3254.4999999999995</v>
      </c>
      <c r="AH47" s="36">
        <v>2880</v>
      </c>
      <c r="AI47" s="36">
        <f t="shared" si="16"/>
        <v>3311.9999999999995</v>
      </c>
      <c r="AJ47" s="36">
        <v>2927</v>
      </c>
      <c r="AK47" s="36">
        <f t="shared" si="17"/>
        <v>3366.0499999999997</v>
      </c>
      <c r="AL47" s="36">
        <v>2970</v>
      </c>
      <c r="AM47" s="36">
        <f t="shared" si="18"/>
        <v>3415.4999999999995</v>
      </c>
      <c r="AN47" s="36">
        <v>3099</v>
      </c>
      <c r="AO47" s="36">
        <f t="shared" si="19"/>
        <v>3563.85</v>
      </c>
      <c r="AP47" s="36">
        <v>3226</v>
      </c>
      <c r="AQ47" s="36">
        <f t="shared" si="20"/>
        <v>3709.8999999999996</v>
      </c>
      <c r="AR47" s="36">
        <v>3272</v>
      </c>
      <c r="AS47" s="37">
        <f t="shared" si="21"/>
        <v>3762.7999999999997</v>
      </c>
      <c r="AT47" s="37">
        <v>3317</v>
      </c>
      <c r="AU47" s="37">
        <f t="shared" si="22"/>
        <v>3814.5499999999997</v>
      </c>
      <c r="AV47" s="85">
        <v>625</v>
      </c>
      <c r="AW47" s="85"/>
      <c r="AX47" s="85">
        <v>6</v>
      </c>
      <c r="AY47" s="85"/>
      <c r="AZ47" s="85">
        <v>624</v>
      </c>
      <c r="BA47" s="85"/>
      <c r="BB47" s="85"/>
      <c r="BC47" s="85">
        <v>625</v>
      </c>
      <c r="BD47" s="85"/>
      <c r="BE47" s="85">
        <v>6</v>
      </c>
      <c r="BF47" s="85"/>
      <c r="BG47" s="85">
        <v>607</v>
      </c>
      <c r="BH47" s="85"/>
      <c r="BI47" s="85"/>
      <c r="BJ47" s="85">
        <v>1929</v>
      </c>
      <c r="BK47" s="85"/>
      <c r="BL47" s="85">
        <v>3</v>
      </c>
      <c r="BM47" s="85"/>
      <c r="BN47" s="85"/>
    </row>
    <row r="48" spans="1:66" ht="11.25" customHeight="1">
      <c r="A48" s="113">
        <v>3960</v>
      </c>
      <c r="B48" s="36">
        <v>1678</v>
      </c>
      <c r="C48" s="36">
        <f t="shared" si="0"/>
        <v>1929.6999999999998</v>
      </c>
      <c r="D48" s="36">
        <v>1720</v>
      </c>
      <c r="E48" s="36">
        <f t="shared" si="1"/>
        <v>1977.9999999999998</v>
      </c>
      <c r="F48" s="36">
        <v>1763</v>
      </c>
      <c r="G48" s="36">
        <f t="shared" si="2"/>
        <v>2027.4499999999998</v>
      </c>
      <c r="H48" s="36">
        <v>1887</v>
      </c>
      <c r="I48" s="36">
        <f t="shared" si="3"/>
        <v>2170.0499999999997</v>
      </c>
      <c r="J48" s="36">
        <v>2016</v>
      </c>
      <c r="K48" s="36">
        <f t="shared" si="4"/>
        <v>2318.3999999999996</v>
      </c>
      <c r="L48" s="36">
        <v>2052</v>
      </c>
      <c r="M48" s="36">
        <f t="shared" si="5"/>
        <v>2359.7999999999997</v>
      </c>
      <c r="N48" s="36">
        <v>2087</v>
      </c>
      <c r="O48" s="36">
        <f t="shared" si="6"/>
        <v>2400.0499999999997</v>
      </c>
      <c r="P48" s="36">
        <v>2258</v>
      </c>
      <c r="Q48" s="36">
        <f t="shared" si="7"/>
        <v>2596.7</v>
      </c>
      <c r="R48" s="36">
        <v>2306</v>
      </c>
      <c r="S48" s="36">
        <f t="shared" si="8"/>
        <v>2651.8999999999996</v>
      </c>
      <c r="T48" s="36">
        <v>2361</v>
      </c>
      <c r="U48" s="36">
        <f t="shared" si="9"/>
        <v>2715.1499999999996</v>
      </c>
      <c r="V48" s="36">
        <v>2416</v>
      </c>
      <c r="W48" s="36">
        <f t="shared" si="10"/>
        <v>2778.3999999999996</v>
      </c>
      <c r="X48" s="36">
        <v>2547</v>
      </c>
      <c r="Y48" s="36">
        <f t="shared" si="11"/>
        <v>2929.0499999999997</v>
      </c>
      <c r="Z48" s="36">
        <v>2681</v>
      </c>
      <c r="AA48" s="36">
        <f t="shared" si="12"/>
        <v>3083.1499999999996</v>
      </c>
      <c r="AB48" s="36">
        <v>2725</v>
      </c>
      <c r="AC48" s="36">
        <f t="shared" si="13"/>
        <v>3133.7499999999995</v>
      </c>
      <c r="AD48" s="36">
        <v>2769</v>
      </c>
      <c r="AE48" s="36">
        <f t="shared" si="14"/>
        <v>3184.35</v>
      </c>
      <c r="AF48" s="36">
        <v>2865</v>
      </c>
      <c r="AG48" s="36">
        <f t="shared" si="15"/>
        <v>3294.7499999999995</v>
      </c>
      <c r="AH48" s="36">
        <v>2913</v>
      </c>
      <c r="AI48" s="36">
        <f t="shared" si="16"/>
        <v>3349.95</v>
      </c>
      <c r="AJ48" s="36">
        <v>2960</v>
      </c>
      <c r="AK48" s="36">
        <f t="shared" si="17"/>
        <v>3403.9999999999995</v>
      </c>
      <c r="AL48" s="36">
        <v>3005</v>
      </c>
      <c r="AM48" s="36">
        <f t="shared" si="18"/>
        <v>3455.7499999999995</v>
      </c>
      <c r="AN48" s="36">
        <v>3137</v>
      </c>
      <c r="AO48" s="36">
        <f t="shared" si="19"/>
        <v>3607.5499999999997</v>
      </c>
      <c r="AP48" s="36">
        <v>3272</v>
      </c>
      <c r="AQ48" s="36">
        <f t="shared" si="20"/>
        <v>3762.7999999999997</v>
      </c>
      <c r="AR48" s="36">
        <v>3315</v>
      </c>
      <c r="AS48" s="37">
        <f t="shared" si="21"/>
        <v>3812.2499999999995</v>
      </c>
      <c r="AT48" s="37">
        <v>3359</v>
      </c>
      <c r="AU48" s="37">
        <f t="shared" si="22"/>
        <v>3862.85</v>
      </c>
      <c r="AV48" s="85">
        <v>500</v>
      </c>
      <c r="AW48" s="85"/>
      <c r="AX48" s="85">
        <v>7</v>
      </c>
      <c r="AY48" s="85"/>
      <c r="AZ48" s="85">
        <v>562</v>
      </c>
      <c r="BA48" s="85"/>
      <c r="BB48" s="85"/>
      <c r="BC48" s="92" t="s">
        <v>53</v>
      </c>
      <c r="BD48" s="92"/>
      <c r="BE48" s="85">
        <v>6</v>
      </c>
      <c r="BF48" s="85"/>
      <c r="BG48" s="85">
        <v>548</v>
      </c>
      <c r="BH48" s="85"/>
      <c r="BI48" s="85"/>
      <c r="BJ48" s="85">
        <v>2234</v>
      </c>
      <c r="BK48" s="85"/>
      <c r="BL48" s="85" t="s">
        <v>55</v>
      </c>
      <c r="BM48" s="85"/>
      <c r="BN48" s="85"/>
    </row>
    <row r="49" spans="1:66" ht="12.75">
      <c r="A49" s="113">
        <v>4085</v>
      </c>
      <c r="B49" s="36">
        <v>1737</v>
      </c>
      <c r="C49" s="36">
        <f t="shared" si="0"/>
        <v>1997.55</v>
      </c>
      <c r="D49" s="36">
        <v>1780</v>
      </c>
      <c r="E49" s="36">
        <f t="shared" si="1"/>
        <v>2046.9999999999998</v>
      </c>
      <c r="F49" s="36">
        <v>1824</v>
      </c>
      <c r="G49" s="36">
        <f t="shared" si="2"/>
        <v>2097.6</v>
      </c>
      <c r="H49" s="36">
        <v>1932</v>
      </c>
      <c r="I49" s="36">
        <f t="shared" si="3"/>
        <v>2221.7999999999997</v>
      </c>
      <c r="J49" s="36">
        <v>2041</v>
      </c>
      <c r="K49" s="36">
        <f t="shared" si="4"/>
        <v>2347.1499999999996</v>
      </c>
      <c r="L49" s="36">
        <v>2080</v>
      </c>
      <c r="M49" s="36">
        <f t="shared" si="5"/>
        <v>2392</v>
      </c>
      <c r="N49" s="36">
        <v>2116</v>
      </c>
      <c r="O49" s="36">
        <f t="shared" si="6"/>
        <v>2433.3999999999996</v>
      </c>
      <c r="P49" s="36">
        <v>2285</v>
      </c>
      <c r="Q49" s="36">
        <f t="shared" si="7"/>
        <v>2627.75</v>
      </c>
      <c r="R49" s="36">
        <v>2328</v>
      </c>
      <c r="S49" s="36">
        <f t="shared" si="8"/>
        <v>2677.2</v>
      </c>
      <c r="T49" s="36">
        <v>2376</v>
      </c>
      <c r="U49" s="36">
        <f t="shared" si="9"/>
        <v>2732.3999999999996</v>
      </c>
      <c r="V49" s="36">
        <v>2420</v>
      </c>
      <c r="W49" s="36">
        <f t="shared" si="10"/>
        <v>2783</v>
      </c>
      <c r="X49" s="36">
        <v>2568</v>
      </c>
      <c r="Y49" s="36">
        <f t="shared" si="11"/>
        <v>2953.2</v>
      </c>
      <c r="Z49" s="36">
        <v>2715</v>
      </c>
      <c r="AA49" s="36">
        <f t="shared" si="12"/>
        <v>3122.2499999999995</v>
      </c>
      <c r="AB49" s="36">
        <v>2762</v>
      </c>
      <c r="AC49" s="36">
        <f t="shared" si="13"/>
        <v>3176.2999999999997</v>
      </c>
      <c r="AD49" s="36">
        <v>2808</v>
      </c>
      <c r="AE49" s="36">
        <f t="shared" si="14"/>
        <v>3229.2</v>
      </c>
      <c r="AF49" s="36">
        <v>2906</v>
      </c>
      <c r="AG49" s="36">
        <f t="shared" si="15"/>
        <v>3341.8999999999996</v>
      </c>
      <c r="AH49" s="36">
        <v>2953</v>
      </c>
      <c r="AI49" s="36">
        <f t="shared" si="16"/>
        <v>3395.95</v>
      </c>
      <c r="AJ49" s="36">
        <v>2997</v>
      </c>
      <c r="AK49" s="36">
        <f t="shared" si="17"/>
        <v>3446.5499999999997</v>
      </c>
      <c r="AL49" s="36">
        <v>3044</v>
      </c>
      <c r="AM49" s="36">
        <f t="shared" si="18"/>
        <v>3500.6</v>
      </c>
      <c r="AN49" s="36">
        <v>3179</v>
      </c>
      <c r="AO49" s="36">
        <f t="shared" si="19"/>
        <v>3655.85</v>
      </c>
      <c r="AP49" s="36">
        <v>3314</v>
      </c>
      <c r="AQ49" s="36">
        <f t="shared" si="20"/>
        <v>3811.1</v>
      </c>
      <c r="AR49" s="36">
        <v>3359</v>
      </c>
      <c r="AS49" s="37">
        <f t="shared" si="21"/>
        <v>3862.85</v>
      </c>
      <c r="AT49" s="37">
        <v>3405</v>
      </c>
      <c r="AU49" s="37">
        <f t="shared" si="22"/>
        <v>3915.7499999999995</v>
      </c>
      <c r="AV49" s="85">
        <v>500</v>
      </c>
      <c r="AW49" s="85"/>
      <c r="AX49" s="85">
        <v>7</v>
      </c>
      <c r="AY49" s="85"/>
      <c r="AZ49" s="85">
        <v>583</v>
      </c>
      <c r="BA49" s="85"/>
      <c r="BB49" s="85"/>
      <c r="BC49" s="85">
        <v>500</v>
      </c>
      <c r="BD49" s="85"/>
      <c r="BE49" s="85">
        <v>6</v>
      </c>
      <c r="BF49" s="85"/>
      <c r="BG49" s="85">
        <v>569</v>
      </c>
      <c r="BH49" s="85"/>
      <c r="BI49" s="85"/>
      <c r="BJ49" s="85">
        <v>2297</v>
      </c>
      <c r="BK49" s="85"/>
      <c r="BL49" s="85">
        <v>4</v>
      </c>
      <c r="BM49" s="85"/>
      <c r="BN49" s="85"/>
    </row>
    <row r="50" spans="1:66" ht="12.75">
      <c r="A50" s="113">
        <v>4210</v>
      </c>
      <c r="B50" s="36">
        <v>1760</v>
      </c>
      <c r="C50" s="36">
        <f t="shared" si="0"/>
        <v>2023.9999999999998</v>
      </c>
      <c r="D50" s="36">
        <v>1802</v>
      </c>
      <c r="E50" s="36">
        <f t="shared" si="1"/>
        <v>2072.2999999999997</v>
      </c>
      <c r="F50" s="36">
        <v>1845</v>
      </c>
      <c r="G50" s="36">
        <f t="shared" si="2"/>
        <v>2121.75</v>
      </c>
      <c r="H50" s="36">
        <v>1984</v>
      </c>
      <c r="I50" s="36">
        <f t="shared" si="3"/>
        <v>2281.6</v>
      </c>
      <c r="J50" s="36">
        <v>2121</v>
      </c>
      <c r="K50" s="36">
        <f t="shared" si="4"/>
        <v>2439.1499999999996</v>
      </c>
      <c r="L50" s="36">
        <v>2167</v>
      </c>
      <c r="M50" s="36">
        <f t="shared" si="5"/>
        <v>2492.0499999999997</v>
      </c>
      <c r="N50" s="36">
        <v>2212</v>
      </c>
      <c r="O50" s="36">
        <f t="shared" si="6"/>
        <v>2543.7999999999997</v>
      </c>
      <c r="P50" s="36">
        <v>2379</v>
      </c>
      <c r="Q50" s="36">
        <f t="shared" si="7"/>
        <v>2735.85</v>
      </c>
      <c r="R50" s="36">
        <v>2417</v>
      </c>
      <c r="S50" s="36">
        <f t="shared" si="8"/>
        <v>2779.5499999999997</v>
      </c>
      <c r="T50" s="36">
        <v>2465</v>
      </c>
      <c r="U50" s="36">
        <f t="shared" si="9"/>
        <v>2834.75</v>
      </c>
      <c r="V50" s="36">
        <v>2513</v>
      </c>
      <c r="W50" s="36">
        <f t="shared" si="10"/>
        <v>2889.95</v>
      </c>
      <c r="X50" s="36">
        <v>2656</v>
      </c>
      <c r="Y50" s="36">
        <f t="shared" si="11"/>
        <v>3054.3999999999996</v>
      </c>
      <c r="Z50" s="36">
        <v>2797</v>
      </c>
      <c r="AA50" s="36">
        <f t="shared" si="12"/>
        <v>3216.5499999999997</v>
      </c>
      <c r="AB50" s="36">
        <v>2858</v>
      </c>
      <c r="AC50" s="36">
        <f t="shared" si="13"/>
        <v>3286.7</v>
      </c>
      <c r="AD50" s="36">
        <v>2914</v>
      </c>
      <c r="AE50" s="36">
        <f t="shared" si="14"/>
        <v>3351.1</v>
      </c>
      <c r="AF50" s="36">
        <v>3021</v>
      </c>
      <c r="AG50" s="36">
        <f t="shared" si="15"/>
        <v>3474.1499999999996</v>
      </c>
      <c r="AH50" s="36">
        <v>3077</v>
      </c>
      <c r="AI50" s="36">
        <f t="shared" si="16"/>
        <v>3538.5499999999997</v>
      </c>
      <c r="AJ50" s="36">
        <v>3117</v>
      </c>
      <c r="AK50" s="36">
        <f t="shared" si="17"/>
        <v>3584.5499999999997</v>
      </c>
      <c r="AL50" s="36">
        <v>3154</v>
      </c>
      <c r="AM50" s="36">
        <f t="shared" si="18"/>
        <v>3627.1</v>
      </c>
      <c r="AN50" s="36">
        <v>3293</v>
      </c>
      <c r="AO50" s="36">
        <f t="shared" si="19"/>
        <v>3786.95</v>
      </c>
      <c r="AP50" s="36">
        <v>3432</v>
      </c>
      <c r="AQ50" s="36">
        <f t="shared" si="20"/>
        <v>3946.7999999999997</v>
      </c>
      <c r="AR50" s="36">
        <v>3479</v>
      </c>
      <c r="AS50" s="37">
        <f t="shared" si="21"/>
        <v>4000.85</v>
      </c>
      <c r="AT50" s="37">
        <v>3527</v>
      </c>
      <c r="AU50" s="37">
        <f t="shared" si="22"/>
        <v>4056.0499999999997</v>
      </c>
      <c r="AV50" s="85">
        <v>500</v>
      </c>
      <c r="AW50" s="85"/>
      <c r="AX50" s="85">
        <v>7</v>
      </c>
      <c r="AY50" s="85"/>
      <c r="AZ50" s="85">
        <v>604</v>
      </c>
      <c r="BA50" s="85"/>
      <c r="BB50" s="85"/>
      <c r="BC50" s="85" t="s">
        <v>56</v>
      </c>
      <c r="BD50" s="85"/>
      <c r="BE50" s="85" t="s">
        <v>58</v>
      </c>
      <c r="BF50" s="85"/>
      <c r="BG50" s="85">
        <v>569</v>
      </c>
      <c r="BH50" s="85"/>
      <c r="BI50" s="85"/>
      <c r="BJ50" s="85">
        <v>1853</v>
      </c>
      <c r="BK50" s="85"/>
      <c r="BL50" s="85" t="s">
        <v>54</v>
      </c>
      <c r="BM50" s="85"/>
      <c r="BN50" s="85"/>
    </row>
    <row r="51" spans="1:66" ht="13.5" customHeight="1">
      <c r="A51" s="113">
        <v>4335</v>
      </c>
      <c r="B51" s="36">
        <v>1783</v>
      </c>
      <c r="C51" s="36">
        <f t="shared" si="0"/>
        <v>2050.45</v>
      </c>
      <c r="D51" s="36">
        <v>1826</v>
      </c>
      <c r="E51" s="36">
        <f t="shared" si="1"/>
        <v>2099.8999999999996</v>
      </c>
      <c r="F51" s="36">
        <v>1868</v>
      </c>
      <c r="G51" s="36">
        <f t="shared" si="2"/>
        <v>2148.2</v>
      </c>
      <c r="H51" s="36">
        <v>2008</v>
      </c>
      <c r="I51" s="36">
        <f t="shared" si="3"/>
        <v>2309.2</v>
      </c>
      <c r="J51" s="36">
        <v>2146</v>
      </c>
      <c r="K51" s="36">
        <f t="shared" si="4"/>
        <v>2467.8999999999996</v>
      </c>
      <c r="L51" s="36">
        <v>2192</v>
      </c>
      <c r="M51" s="36">
        <f t="shared" si="5"/>
        <v>2520.7999999999997</v>
      </c>
      <c r="N51" s="36">
        <v>2238</v>
      </c>
      <c r="O51" s="36">
        <f t="shared" si="6"/>
        <v>2573.7</v>
      </c>
      <c r="P51" s="36">
        <v>2407</v>
      </c>
      <c r="Q51" s="36">
        <f t="shared" si="7"/>
        <v>2768.0499999999997</v>
      </c>
      <c r="R51" s="36">
        <v>2447</v>
      </c>
      <c r="S51" s="36">
        <f t="shared" si="8"/>
        <v>2814.0499999999997</v>
      </c>
      <c r="T51" s="36">
        <v>2495</v>
      </c>
      <c r="U51" s="36">
        <f t="shared" si="9"/>
        <v>2869.25</v>
      </c>
      <c r="V51" s="36">
        <v>2545</v>
      </c>
      <c r="W51" s="36">
        <f t="shared" si="10"/>
        <v>2926.75</v>
      </c>
      <c r="X51" s="36">
        <v>2688</v>
      </c>
      <c r="Y51" s="36">
        <f t="shared" si="11"/>
        <v>3091.2</v>
      </c>
      <c r="Z51" s="36">
        <v>2830</v>
      </c>
      <c r="AA51" s="36">
        <f t="shared" si="12"/>
        <v>3254.4999999999995</v>
      </c>
      <c r="AB51" s="36">
        <v>2885</v>
      </c>
      <c r="AC51" s="36">
        <f t="shared" si="13"/>
        <v>3317.7499999999995</v>
      </c>
      <c r="AD51" s="36">
        <v>2939</v>
      </c>
      <c r="AE51" s="36">
        <f t="shared" si="14"/>
        <v>3379.85</v>
      </c>
      <c r="AF51" s="36">
        <v>3050</v>
      </c>
      <c r="AG51" s="36">
        <f t="shared" si="15"/>
        <v>3507.4999999999995</v>
      </c>
      <c r="AH51" s="36">
        <v>3104</v>
      </c>
      <c r="AI51" s="36">
        <f t="shared" si="16"/>
        <v>3569.6</v>
      </c>
      <c r="AJ51" s="36">
        <v>3151</v>
      </c>
      <c r="AK51" s="36">
        <f t="shared" si="17"/>
        <v>3623.6499999999996</v>
      </c>
      <c r="AL51" s="36">
        <v>3198</v>
      </c>
      <c r="AM51" s="36">
        <f t="shared" si="18"/>
        <v>3677.7</v>
      </c>
      <c r="AN51" s="36">
        <v>3335</v>
      </c>
      <c r="AO51" s="36">
        <f t="shared" si="19"/>
        <v>3835.2499999999995</v>
      </c>
      <c r="AP51" s="36">
        <v>3472</v>
      </c>
      <c r="AQ51" s="36">
        <f t="shared" si="20"/>
        <v>3992.7999999999997</v>
      </c>
      <c r="AR51" s="36">
        <v>3521</v>
      </c>
      <c r="AS51" s="37">
        <f t="shared" si="21"/>
        <v>4049.1499999999996</v>
      </c>
      <c r="AT51" s="37">
        <v>3569</v>
      </c>
      <c r="AU51" s="37">
        <f t="shared" si="22"/>
        <v>4104.349999999999</v>
      </c>
      <c r="AV51" s="85">
        <v>500</v>
      </c>
      <c r="AW51" s="85"/>
      <c r="AX51" s="85">
        <v>7</v>
      </c>
      <c r="AY51" s="85"/>
      <c r="AZ51" s="85">
        <v>625</v>
      </c>
      <c r="BA51" s="85"/>
      <c r="BB51" s="85"/>
      <c r="BC51" s="85">
        <v>625</v>
      </c>
      <c r="BD51" s="85"/>
      <c r="BE51" s="85">
        <v>7</v>
      </c>
      <c r="BF51" s="85"/>
      <c r="BG51" s="92">
        <v>590</v>
      </c>
      <c r="BH51" s="92"/>
      <c r="BI51" s="92"/>
      <c r="BJ51" s="92">
        <v>1895</v>
      </c>
      <c r="BK51" s="92"/>
      <c r="BL51" s="92">
        <v>3</v>
      </c>
      <c r="BM51" s="92"/>
      <c r="BN51" s="92"/>
    </row>
    <row r="52" spans="1:66" ht="12.75">
      <c r="A52" s="113">
        <v>4460</v>
      </c>
      <c r="B52" s="36">
        <v>1803</v>
      </c>
      <c r="C52" s="36">
        <f t="shared" si="0"/>
        <v>2073.45</v>
      </c>
      <c r="D52" s="36">
        <v>1842</v>
      </c>
      <c r="E52" s="36">
        <f t="shared" si="1"/>
        <v>2118.2999999999997</v>
      </c>
      <c r="F52" s="36">
        <v>1879</v>
      </c>
      <c r="G52" s="36">
        <f t="shared" si="2"/>
        <v>2160.85</v>
      </c>
      <c r="H52" s="36">
        <v>2020</v>
      </c>
      <c r="I52" s="36">
        <f t="shared" si="3"/>
        <v>2323</v>
      </c>
      <c r="J52" s="36">
        <v>2162</v>
      </c>
      <c r="K52" s="36">
        <f t="shared" si="4"/>
        <v>2486.2999999999997</v>
      </c>
      <c r="L52" s="36">
        <v>2213</v>
      </c>
      <c r="M52" s="36">
        <f t="shared" si="5"/>
        <v>2544.95</v>
      </c>
      <c r="N52" s="36">
        <v>2265</v>
      </c>
      <c r="O52" s="36">
        <f t="shared" si="6"/>
        <v>2604.75</v>
      </c>
      <c r="P52" s="36">
        <v>2437</v>
      </c>
      <c r="Q52" s="36">
        <f t="shared" si="7"/>
        <v>2802.5499999999997</v>
      </c>
      <c r="R52" s="36">
        <v>2477</v>
      </c>
      <c r="S52" s="36">
        <f t="shared" si="8"/>
        <v>2848.5499999999997</v>
      </c>
      <c r="T52" s="36">
        <v>2527</v>
      </c>
      <c r="U52" s="36">
        <f t="shared" si="9"/>
        <v>2906.0499999999997</v>
      </c>
      <c r="V52" s="36">
        <v>2576</v>
      </c>
      <c r="W52" s="36">
        <f t="shared" si="10"/>
        <v>2962.3999999999996</v>
      </c>
      <c r="X52" s="36">
        <v>2722</v>
      </c>
      <c r="Y52" s="36">
        <f t="shared" si="11"/>
        <v>3130.2999999999997</v>
      </c>
      <c r="Z52" s="36">
        <v>2868</v>
      </c>
      <c r="AA52" s="36">
        <f t="shared" si="12"/>
        <v>3298.2</v>
      </c>
      <c r="AB52" s="36">
        <v>2922</v>
      </c>
      <c r="AC52" s="36">
        <f t="shared" si="13"/>
        <v>3360.2999999999997</v>
      </c>
      <c r="AD52" s="36">
        <v>2977</v>
      </c>
      <c r="AE52" s="36">
        <f t="shared" si="14"/>
        <v>3423.5499999999997</v>
      </c>
      <c r="AF52" s="36">
        <v>3087</v>
      </c>
      <c r="AG52" s="36">
        <f t="shared" si="15"/>
        <v>3550.0499999999997</v>
      </c>
      <c r="AH52" s="36">
        <v>3143</v>
      </c>
      <c r="AI52" s="36">
        <f t="shared" si="16"/>
        <v>3614.45</v>
      </c>
      <c r="AJ52" s="36">
        <v>3192</v>
      </c>
      <c r="AK52" s="36">
        <f t="shared" si="17"/>
        <v>3670.7999999999997</v>
      </c>
      <c r="AL52" s="36">
        <v>3239</v>
      </c>
      <c r="AM52" s="36">
        <f t="shared" si="18"/>
        <v>3724.85</v>
      </c>
      <c r="AN52" s="36">
        <v>3377</v>
      </c>
      <c r="AO52" s="36">
        <f t="shared" si="19"/>
        <v>3883.5499999999997</v>
      </c>
      <c r="AP52" s="36">
        <v>3515</v>
      </c>
      <c r="AQ52" s="36">
        <f t="shared" si="20"/>
        <v>4042.2499999999995</v>
      </c>
      <c r="AR52" s="36">
        <v>3565</v>
      </c>
      <c r="AS52" s="37">
        <f t="shared" si="21"/>
        <v>4099.75</v>
      </c>
      <c r="AT52" s="37">
        <v>3612</v>
      </c>
      <c r="AU52" s="37">
        <f t="shared" si="22"/>
        <v>4153.799999999999</v>
      </c>
      <c r="AV52" s="85">
        <v>625</v>
      </c>
      <c r="AW52" s="85"/>
      <c r="AX52" s="85">
        <v>7</v>
      </c>
      <c r="AY52" s="85"/>
      <c r="AZ52" s="85">
        <v>625</v>
      </c>
      <c r="BA52" s="85"/>
      <c r="BB52" s="85"/>
      <c r="BC52" s="85">
        <v>625</v>
      </c>
      <c r="BD52" s="85"/>
      <c r="BE52" s="85">
        <v>7</v>
      </c>
      <c r="BF52" s="85"/>
      <c r="BG52" s="85">
        <v>610</v>
      </c>
      <c r="BH52" s="85"/>
      <c r="BI52" s="85"/>
      <c r="BJ52" s="85">
        <v>1935</v>
      </c>
      <c r="BK52" s="85"/>
      <c r="BL52" s="85">
        <v>3</v>
      </c>
      <c r="BM52" s="85"/>
      <c r="BN52" s="85"/>
    </row>
    <row r="53" spans="1:66" ht="12.75">
      <c r="A53" s="113">
        <v>4585</v>
      </c>
      <c r="B53" s="36">
        <v>1931</v>
      </c>
      <c r="C53" s="36">
        <f t="shared" si="0"/>
        <v>2220.6499999999996</v>
      </c>
      <c r="D53" s="36">
        <v>1979</v>
      </c>
      <c r="E53" s="36">
        <f t="shared" si="1"/>
        <v>2275.85</v>
      </c>
      <c r="F53" s="36">
        <v>2029</v>
      </c>
      <c r="G53" s="36">
        <f t="shared" si="2"/>
        <v>2333.35</v>
      </c>
      <c r="H53" s="36">
        <v>2188</v>
      </c>
      <c r="I53" s="36">
        <f t="shared" si="3"/>
        <v>2516.2</v>
      </c>
      <c r="J53" s="36">
        <v>2345</v>
      </c>
      <c r="K53" s="36">
        <f t="shared" si="4"/>
        <v>2696.75</v>
      </c>
      <c r="L53" s="36">
        <v>2391</v>
      </c>
      <c r="M53" s="36">
        <f t="shared" si="5"/>
        <v>2749.6499999999996</v>
      </c>
      <c r="N53" s="36">
        <v>2438</v>
      </c>
      <c r="O53" s="36">
        <f t="shared" si="6"/>
        <v>2803.7</v>
      </c>
      <c r="P53" s="36">
        <v>2631</v>
      </c>
      <c r="Q53" s="36">
        <f t="shared" si="7"/>
        <v>3025.6499999999996</v>
      </c>
      <c r="R53" s="36">
        <v>2682</v>
      </c>
      <c r="S53" s="36">
        <f t="shared" si="8"/>
        <v>3084.2999999999997</v>
      </c>
      <c r="T53" s="36">
        <v>2741</v>
      </c>
      <c r="U53" s="36">
        <f t="shared" si="9"/>
        <v>3152.1499999999996</v>
      </c>
      <c r="V53" s="36">
        <v>2796</v>
      </c>
      <c r="W53" s="36">
        <f t="shared" si="10"/>
        <v>3215.3999999999996</v>
      </c>
      <c r="X53" s="36">
        <v>2960</v>
      </c>
      <c r="Y53" s="36">
        <f t="shared" si="11"/>
        <v>3403.9999999999995</v>
      </c>
      <c r="Z53" s="36">
        <v>3126</v>
      </c>
      <c r="AA53" s="36">
        <f t="shared" si="12"/>
        <v>3594.8999999999996</v>
      </c>
      <c r="AB53" s="36">
        <v>3179</v>
      </c>
      <c r="AC53" s="36">
        <f t="shared" si="13"/>
        <v>3655.85</v>
      </c>
      <c r="AD53" s="36">
        <v>3231</v>
      </c>
      <c r="AE53" s="36">
        <f t="shared" si="14"/>
        <v>3715.6499999999996</v>
      </c>
      <c r="AF53" s="36">
        <v>3348</v>
      </c>
      <c r="AG53" s="36">
        <f t="shared" si="15"/>
        <v>3850.2</v>
      </c>
      <c r="AH53" s="36">
        <v>3405</v>
      </c>
      <c r="AI53" s="36">
        <f t="shared" si="16"/>
        <v>3915.7499999999995</v>
      </c>
      <c r="AJ53" s="36">
        <v>3457</v>
      </c>
      <c r="AK53" s="36">
        <f t="shared" si="17"/>
        <v>3975.5499999999997</v>
      </c>
      <c r="AL53" s="36">
        <v>3511</v>
      </c>
      <c r="AM53" s="36">
        <f t="shared" si="18"/>
        <v>4037.6499999999996</v>
      </c>
      <c r="AN53" s="36">
        <v>3668</v>
      </c>
      <c r="AO53" s="36">
        <f t="shared" si="19"/>
        <v>4218.2</v>
      </c>
      <c r="AP53" s="36">
        <v>3825</v>
      </c>
      <c r="AQ53" s="36">
        <f t="shared" si="20"/>
        <v>4398.75</v>
      </c>
      <c r="AR53" s="36">
        <v>3876</v>
      </c>
      <c r="AS53" s="37">
        <f t="shared" si="21"/>
        <v>4457.4</v>
      </c>
      <c r="AT53" s="37">
        <v>3927</v>
      </c>
      <c r="AU53" s="37">
        <f t="shared" si="22"/>
        <v>4516.049999999999</v>
      </c>
      <c r="AV53" s="85">
        <v>500</v>
      </c>
      <c r="AW53" s="85"/>
      <c r="AX53" s="85">
        <v>8</v>
      </c>
      <c r="AY53" s="85"/>
      <c r="AZ53" s="92">
        <v>571</v>
      </c>
      <c r="BA53" s="92"/>
      <c r="BB53" s="92"/>
      <c r="BC53" s="85" t="s">
        <v>53</v>
      </c>
      <c r="BD53" s="85"/>
      <c r="BE53" s="85">
        <v>7</v>
      </c>
      <c r="BF53" s="85"/>
      <c r="BG53" s="85">
        <v>559</v>
      </c>
      <c r="BH53" s="85"/>
      <c r="BI53" s="85"/>
      <c r="BJ53" s="85">
        <v>2267</v>
      </c>
      <c r="BK53" s="85"/>
      <c r="BL53" s="85" t="s">
        <v>55</v>
      </c>
      <c r="BM53" s="85"/>
      <c r="BN53" s="85"/>
    </row>
    <row r="54" spans="1:66" ht="12.75">
      <c r="A54" s="113">
        <v>4710</v>
      </c>
      <c r="B54" s="36">
        <v>1953</v>
      </c>
      <c r="C54" s="36">
        <f t="shared" si="0"/>
        <v>2245.95</v>
      </c>
      <c r="D54" s="36">
        <v>2000</v>
      </c>
      <c r="E54" s="36">
        <f t="shared" si="1"/>
        <v>2300</v>
      </c>
      <c r="F54" s="36">
        <v>2053</v>
      </c>
      <c r="G54" s="36">
        <f t="shared" si="2"/>
        <v>2360.95</v>
      </c>
      <c r="H54" s="36">
        <v>2211</v>
      </c>
      <c r="I54" s="36">
        <f t="shared" si="3"/>
        <v>2542.6499999999996</v>
      </c>
      <c r="J54" s="36">
        <v>2368</v>
      </c>
      <c r="K54" s="36">
        <f t="shared" si="4"/>
        <v>2723.2</v>
      </c>
      <c r="L54" s="36">
        <v>2419</v>
      </c>
      <c r="M54" s="36">
        <f t="shared" si="5"/>
        <v>2781.85</v>
      </c>
      <c r="N54" s="36">
        <v>2470</v>
      </c>
      <c r="O54" s="36">
        <f t="shared" si="6"/>
        <v>2840.5</v>
      </c>
      <c r="P54" s="36">
        <v>2659</v>
      </c>
      <c r="Q54" s="36">
        <f t="shared" si="7"/>
        <v>3057.85</v>
      </c>
      <c r="R54" s="36">
        <v>2704</v>
      </c>
      <c r="S54" s="36">
        <f t="shared" si="8"/>
        <v>3109.6</v>
      </c>
      <c r="T54" s="36">
        <v>2765</v>
      </c>
      <c r="U54" s="36">
        <f t="shared" si="9"/>
        <v>3179.7499999999995</v>
      </c>
      <c r="V54" s="36">
        <v>2827</v>
      </c>
      <c r="W54" s="36">
        <f t="shared" si="10"/>
        <v>3251.0499999999997</v>
      </c>
      <c r="X54" s="36">
        <v>2995</v>
      </c>
      <c r="Y54" s="36">
        <f t="shared" si="11"/>
        <v>3444.2499999999995</v>
      </c>
      <c r="Z54" s="36">
        <v>3160</v>
      </c>
      <c r="AA54" s="36">
        <f t="shared" si="12"/>
        <v>3633.9999999999995</v>
      </c>
      <c r="AB54" s="36">
        <v>3213</v>
      </c>
      <c r="AC54" s="36">
        <f t="shared" si="13"/>
        <v>3694.95</v>
      </c>
      <c r="AD54" s="36">
        <v>3267</v>
      </c>
      <c r="AE54" s="36">
        <f t="shared" si="14"/>
        <v>3757.0499999999997</v>
      </c>
      <c r="AF54" s="36">
        <v>3384</v>
      </c>
      <c r="AG54" s="36">
        <f t="shared" si="15"/>
        <v>3891.6</v>
      </c>
      <c r="AH54" s="36">
        <v>3442</v>
      </c>
      <c r="AI54" s="36">
        <f t="shared" si="16"/>
        <v>3958.2999999999997</v>
      </c>
      <c r="AJ54" s="36">
        <v>3491</v>
      </c>
      <c r="AK54" s="36">
        <f t="shared" si="17"/>
        <v>4014.6499999999996</v>
      </c>
      <c r="AL54" s="36">
        <v>3541</v>
      </c>
      <c r="AM54" s="36">
        <f t="shared" si="18"/>
        <v>4072.1499999999996</v>
      </c>
      <c r="AN54" s="36">
        <v>3702</v>
      </c>
      <c r="AO54" s="36">
        <f t="shared" si="19"/>
        <v>4257.299999999999</v>
      </c>
      <c r="AP54" s="36">
        <v>3863</v>
      </c>
      <c r="AQ54" s="36">
        <f t="shared" si="20"/>
        <v>4442.45</v>
      </c>
      <c r="AR54" s="36">
        <v>3918</v>
      </c>
      <c r="AS54" s="37">
        <f t="shared" si="21"/>
        <v>4505.7</v>
      </c>
      <c r="AT54" s="37">
        <v>3970</v>
      </c>
      <c r="AU54" s="37">
        <f t="shared" si="22"/>
        <v>4565.5</v>
      </c>
      <c r="AV54" s="85">
        <v>500</v>
      </c>
      <c r="AW54" s="85"/>
      <c r="AX54" s="86">
        <v>8</v>
      </c>
      <c r="AY54" s="86"/>
      <c r="AZ54" s="86">
        <v>589</v>
      </c>
      <c r="BA54" s="86"/>
      <c r="BB54" s="86"/>
      <c r="BC54" s="86" t="s">
        <v>56</v>
      </c>
      <c r="BD54" s="86"/>
      <c r="BE54" s="86" t="s">
        <v>59</v>
      </c>
      <c r="BF54" s="86"/>
      <c r="BG54" s="86">
        <v>559</v>
      </c>
      <c r="BH54" s="86"/>
      <c r="BI54" s="86"/>
      <c r="BJ54" s="86">
        <v>1833</v>
      </c>
      <c r="BK54" s="86"/>
      <c r="BL54" s="86" t="s">
        <v>54</v>
      </c>
      <c r="BM54" s="86"/>
      <c r="BN54" s="86"/>
    </row>
    <row r="55" spans="1:66" ht="11.25" customHeight="1">
      <c r="A55" s="113">
        <v>4835</v>
      </c>
      <c r="B55" s="36">
        <v>1975</v>
      </c>
      <c r="C55" s="36">
        <f t="shared" si="0"/>
        <v>2271.25</v>
      </c>
      <c r="D55" s="36">
        <v>2024</v>
      </c>
      <c r="E55" s="36">
        <f t="shared" si="1"/>
        <v>2327.6</v>
      </c>
      <c r="F55" s="36">
        <v>2076</v>
      </c>
      <c r="G55" s="36">
        <f t="shared" si="2"/>
        <v>2387.3999999999996</v>
      </c>
      <c r="H55" s="36">
        <v>2236</v>
      </c>
      <c r="I55" s="36">
        <f t="shared" si="3"/>
        <v>2571.3999999999996</v>
      </c>
      <c r="J55" s="36">
        <v>2396</v>
      </c>
      <c r="K55" s="36">
        <f t="shared" si="4"/>
        <v>2755.3999999999996</v>
      </c>
      <c r="L55" s="36">
        <v>2448</v>
      </c>
      <c r="M55" s="36">
        <f t="shared" si="5"/>
        <v>2815.2</v>
      </c>
      <c r="N55" s="36">
        <v>2498</v>
      </c>
      <c r="O55" s="36">
        <f t="shared" si="6"/>
        <v>2872.7</v>
      </c>
      <c r="P55" s="36">
        <v>2688</v>
      </c>
      <c r="Q55" s="36">
        <f t="shared" si="7"/>
        <v>3091.2</v>
      </c>
      <c r="R55" s="36">
        <v>2732</v>
      </c>
      <c r="S55" s="36">
        <f t="shared" si="8"/>
        <v>3141.7999999999997</v>
      </c>
      <c r="T55" s="36">
        <v>2785</v>
      </c>
      <c r="U55" s="36">
        <f t="shared" si="9"/>
        <v>3202.7499999999995</v>
      </c>
      <c r="V55" s="36">
        <v>2843</v>
      </c>
      <c r="W55" s="36">
        <f t="shared" si="10"/>
        <v>3269.45</v>
      </c>
      <c r="X55" s="36">
        <v>3021</v>
      </c>
      <c r="Y55" s="36">
        <f t="shared" si="11"/>
        <v>3474.1499999999996</v>
      </c>
      <c r="Z55" s="36">
        <v>3195</v>
      </c>
      <c r="AA55" s="36">
        <f t="shared" si="12"/>
        <v>3674.2499999999995</v>
      </c>
      <c r="AB55" s="36">
        <v>3249</v>
      </c>
      <c r="AC55" s="36">
        <f t="shared" si="13"/>
        <v>3736.35</v>
      </c>
      <c r="AD55" s="36">
        <v>3306</v>
      </c>
      <c r="AE55" s="36">
        <f t="shared" si="14"/>
        <v>3801.8999999999996</v>
      </c>
      <c r="AF55" s="36">
        <v>3426</v>
      </c>
      <c r="AG55" s="36">
        <f t="shared" si="15"/>
        <v>3939.8999999999996</v>
      </c>
      <c r="AH55" s="36">
        <v>3488</v>
      </c>
      <c r="AI55" s="36">
        <f t="shared" si="16"/>
        <v>4011.2</v>
      </c>
      <c r="AJ55" s="36">
        <v>3534</v>
      </c>
      <c r="AK55" s="36">
        <f t="shared" si="17"/>
        <v>4064.1</v>
      </c>
      <c r="AL55" s="36">
        <v>3581</v>
      </c>
      <c r="AM55" s="36">
        <f t="shared" si="18"/>
        <v>4118.15</v>
      </c>
      <c r="AN55" s="36">
        <v>3742</v>
      </c>
      <c r="AO55" s="36">
        <f t="shared" si="19"/>
        <v>4303.299999999999</v>
      </c>
      <c r="AP55" s="36">
        <v>3901</v>
      </c>
      <c r="AQ55" s="36">
        <f t="shared" si="20"/>
        <v>4486.15</v>
      </c>
      <c r="AR55" s="36">
        <v>3956</v>
      </c>
      <c r="AS55" s="37">
        <f t="shared" si="21"/>
        <v>4549.4</v>
      </c>
      <c r="AT55" s="37">
        <v>4013</v>
      </c>
      <c r="AU55" s="37">
        <f t="shared" si="22"/>
        <v>4614.95</v>
      </c>
      <c r="AV55" s="85">
        <v>500</v>
      </c>
      <c r="AW55" s="85"/>
      <c r="AX55" s="86">
        <v>8</v>
      </c>
      <c r="AY55" s="86"/>
      <c r="AZ55" s="86">
        <v>607</v>
      </c>
      <c r="BA55" s="86"/>
      <c r="BB55" s="86"/>
      <c r="BC55" s="86">
        <v>625</v>
      </c>
      <c r="BD55" s="86"/>
      <c r="BE55" s="86">
        <v>8</v>
      </c>
      <c r="BF55" s="86"/>
      <c r="BG55" s="86">
        <v>577</v>
      </c>
      <c r="BH55" s="86"/>
      <c r="BI55" s="86"/>
      <c r="BJ55" s="86">
        <v>1869</v>
      </c>
      <c r="BK55" s="86"/>
      <c r="BL55" s="86">
        <v>3</v>
      </c>
      <c r="BM55" s="86"/>
      <c r="BN55" s="86"/>
    </row>
    <row r="56" spans="1:66" ht="12.75">
      <c r="A56" s="113">
        <v>4960</v>
      </c>
      <c r="B56" s="36">
        <v>1995</v>
      </c>
      <c r="C56" s="36">
        <f t="shared" si="0"/>
        <v>2294.25</v>
      </c>
      <c r="D56" s="36">
        <v>2047</v>
      </c>
      <c r="E56" s="36">
        <f t="shared" si="1"/>
        <v>2354.0499999999997</v>
      </c>
      <c r="F56" s="36">
        <v>2100</v>
      </c>
      <c r="G56" s="36">
        <f t="shared" si="2"/>
        <v>2415</v>
      </c>
      <c r="H56" s="36">
        <v>2260</v>
      </c>
      <c r="I56" s="36">
        <f t="shared" si="3"/>
        <v>2599</v>
      </c>
      <c r="J56" s="36">
        <v>2421</v>
      </c>
      <c r="K56" s="36">
        <f t="shared" si="4"/>
        <v>2784.1499999999996</v>
      </c>
      <c r="L56" s="36">
        <v>2473</v>
      </c>
      <c r="M56" s="36">
        <f t="shared" si="5"/>
        <v>2843.95</v>
      </c>
      <c r="N56" s="36">
        <v>2527</v>
      </c>
      <c r="O56" s="36">
        <f t="shared" si="6"/>
        <v>2906.0499999999997</v>
      </c>
      <c r="P56" s="36">
        <v>2717</v>
      </c>
      <c r="Q56" s="36">
        <f t="shared" si="7"/>
        <v>3124.5499999999997</v>
      </c>
      <c r="R56" s="36">
        <v>2764</v>
      </c>
      <c r="S56" s="36">
        <f t="shared" si="8"/>
        <v>3178.6</v>
      </c>
      <c r="T56" s="36">
        <v>2819</v>
      </c>
      <c r="U56" s="36">
        <f t="shared" si="9"/>
        <v>3241.85</v>
      </c>
      <c r="V56" s="36">
        <v>2874</v>
      </c>
      <c r="W56" s="36">
        <f t="shared" si="10"/>
        <v>3305.1</v>
      </c>
      <c r="X56" s="36">
        <v>3041</v>
      </c>
      <c r="Y56" s="36">
        <f t="shared" si="11"/>
        <v>3497.1499999999996</v>
      </c>
      <c r="Z56" s="36">
        <v>3208</v>
      </c>
      <c r="AA56" s="36">
        <f t="shared" si="12"/>
        <v>3689.2</v>
      </c>
      <c r="AB56" s="36">
        <v>3274</v>
      </c>
      <c r="AC56" s="36">
        <f t="shared" si="13"/>
        <v>3765.1</v>
      </c>
      <c r="AD56" s="36">
        <v>3340</v>
      </c>
      <c r="AE56" s="36">
        <f t="shared" si="14"/>
        <v>3840.9999999999995</v>
      </c>
      <c r="AF56" s="36">
        <v>3464</v>
      </c>
      <c r="AG56" s="36">
        <f t="shared" si="15"/>
        <v>3983.6</v>
      </c>
      <c r="AH56" s="36">
        <v>3527</v>
      </c>
      <c r="AI56" s="36">
        <f t="shared" si="16"/>
        <v>4056.0499999999997</v>
      </c>
      <c r="AJ56" s="36">
        <v>3574</v>
      </c>
      <c r="AK56" s="36">
        <f t="shared" si="17"/>
        <v>4110.099999999999</v>
      </c>
      <c r="AL56" s="36">
        <v>3621</v>
      </c>
      <c r="AM56" s="36">
        <f t="shared" si="18"/>
        <v>4164.15</v>
      </c>
      <c r="AN56" s="36">
        <v>3782</v>
      </c>
      <c r="AO56" s="36">
        <f t="shared" si="19"/>
        <v>4349.299999999999</v>
      </c>
      <c r="AP56" s="36">
        <v>3944</v>
      </c>
      <c r="AQ56" s="36">
        <f t="shared" si="20"/>
        <v>4535.599999999999</v>
      </c>
      <c r="AR56" s="36">
        <v>4000</v>
      </c>
      <c r="AS56" s="37">
        <f t="shared" si="21"/>
        <v>4600</v>
      </c>
      <c r="AT56" s="37">
        <v>4054</v>
      </c>
      <c r="AU56" s="37">
        <f t="shared" si="22"/>
        <v>4662.099999999999</v>
      </c>
      <c r="AV56" s="85">
        <v>500</v>
      </c>
      <c r="AW56" s="85"/>
      <c r="AX56" s="86">
        <v>8</v>
      </c>
      <c r="AY56" s="86"/>
      <c r="AZ56" s="86">
        <v>625</v>
      </c>
      <c r="BA56" s="86"/>
      <c r="BB56" s="86"/>
      <c r="BC56" s="86">
        <v>625</v>
      </c>
      <c r="BD56" s="86"/>
      <c r="BE56" s="86">
        <v>8</v>
      </c>
      <c r="BF56" s="86"/>
      <c r="BG56" s="86">
        <v>595</v>
      </c>
      <c r="BH56" s="86"/>
      <c r="BI56" s="86"/>
      <c r="BJ56" s="86">
        <v>1905</v>
      </c>
      <c r="BK56" s="86"/>
      <c r="BL56" s="86">
        <v>3</v>
      </c>
      <c r="BM56" s="86"/>
      <c r="BN56" s="86"/>
    </row>
    <row r="57" spans="1:66" ht="12.75">
      <c r="A57" s="113">
        <v>5085</v>
      </c>
      <c r="B57" s="36">
        <v>2016</v>
      </c>
      <c r="C57" s="36">
        <f t="shared" si="0"/>
        <v>2318.3999999999996</v>
      </c>
      <c r="D57" s="36">
        <v>2221</v>
      </c>
      <c r="E57" s="36">
        <f t="shared" si="1"/>
        <v>2554.1499999999996</v>
      </c>
      <c r="F57" s="36">
        <v>2429</v>
      </c>
      <c r="G57" s="36">
        <f t="shared" si="2"/>
        <v>2793.35</v>
      </c>
      <c r="H57" s="36">
        <v>2520</v>
      </c>
      <c r="I57" s="36">
        <f t="shared" si="3"/>
        <v>2898</v>
      </c>
      <c r="J57" s="36">
        <v>2610</v>
      </c>
      <c r="K57" s="36">
        <f t="shared" si="4"/>
        <v>3001.4999999999995</v>
      </c>
      <c r="L57" s="36">
        <v>2703</v>
      </c>
      <c r="M57" s="36">
        <f t="shared" si="5"/>
        <v>3108.45</v>
      </c>
      <c r="N57" s="36">
        <v>2791</v>
      </c>
      <c r="O57" s="36">
        <f t="shared" si="6"/>
        <v>3209.6499999999996</v>
      </c>
      <c r="P57" s="36">
        <v>2882</v>
      </c>
      <c r="Q57" s="36">
        <f t="shared" si="7"/>
        <v>3314.2999999999997</v>
      </c>
      <c r="R57" s="36">
        <v>2974</v>
      </c>
      <c r="S57" s="36">
        <f t="shared" si="8"/>
        <v>3420.1</v>
      </c>
      <c r="T57" s="36">
        <v>3063</v>
      </c>
      <c r="U57" s="36">
        <f t="shared" si="9"/>
        <v>3522.45</v>
      </c>
      <c r="V57" s="36">
        <v>3153</v>
      </c>
      <c r="W57" s="36">
        <f t="shared" si="10"/>
        <v>3625.95</v>
      </c>
      <c r="X57" s="36">
        <v>3246</v>
      </c>
      <c r="Y57" s="36">
        <f t="shared" si="11"/>
        <v>3732.8999999999996</v>
      </c>
      <c r="Z57" s="36">
        <v>3335</v>
      </c>
      <c r="AA57" s="36">
        <f t="shared" si="12"/>
        <v>3835.2499999999995</v>
      </c>
      <c r="AB57" s="36">
        <v>3426</v>
      </c>
      <c r="AC57" s="36">
        <f t="shared" si="13"/>
        <v>3939.8999999999996</v>
      </c>
      <c r="AD57" s="36">
        <v>3517</v>
      </c>
      <c r="AE57" s="36">
        <f t="shared" si="14"/>
        <v>4044.5499999999997</v>
      </c>
      <c r="AF57" s="36">
        <v>3608</v>
      </c>
      <c r="AG57" s="36">
        <f t="shared" si="15"/>
        <v>4149.2</v>
      </c>
      <c r="AH57" s="36">
        <v>3698</v>
      </c>
      <c r="AI57" s="36">
        <f t="shared" si="16"/>
        <v>4252.7</v>
      </c>
      <c r="AJ57" s="36">
        <v>3788</v>
      </c>
      <c r="AK57" s="36">
        <f t="shared" si="17"/>
        <v>4356.2</v>
      </c>
      <c r="AL57" s="36">
        <v>3880</v>
      </c>
      <c r="AM57" s="36">
        <f t="shared" si="18"/>
        <v>4462</v>
      </c>
      <c r="AN57" s="36">
        <v>3970</v>
      </c>
      <c r="AO57" s="36">
        <f t="shared" si="19"/>
        <v>4565.5</v>
      </c>
      <c r="AP57" s="36">
        <v>4060</v>
      </c>
      <c r="AQ57" s="36">
        <f t="shared" si="20"/>
        <v>4669</v>
      </c>
      <c r="AR57" s="36">
        <v>4152</v>
      </c>
      <c r="AS57" s="37">
        <f t="shared" si="21"/>
        <v>4774.799999999999</v>
      </c>
      <c r="AT57" s="37">
        <v>4241</v>
      </c>
      <c r="AU57" s="37">
        <f t="shared" si="22"/>
        <v>4877.15</v>
      </c>
      <c r="AV57" s="85">
        <v>625</v>
      </c>
      <c r="AW57" s="85"/>
      <c r="AX57" s="86">
        <v>8</v>
      </c>
      <c r="AY57" s="86"/>
      <c r="AZ57" s="86">
        <v>625</v>
      </c>
      <c r="BA57" s="86"/>
      <c r="BB57" s="86"/>
      <c r="BC57" s="86">
        <v>625</v>
      </c>
      <c r="BD57" s="86"/>
      <c r="BE57" s="86">
        <v>8</v>
      </c>
      <c r="BF57" s="86"/>
      <c r="BG57" s="86">
        <v>613</v>
      </c>
      <c r="BH57" s="86"/>
      <c r="BI57" s="86"/>
      <c r="BJ57" s="86">
        <v>1941</v>
      </c>
      <c r="BK57" s="86"/>
      <c r="BL57" s="86">
        <v>3</v>
      </c>
      <c r="BM57" s="86"/>
      <c r="BN57" s="86"/>
    </row>
    <row r="58" spans="1:66" ht="12.75">
      <c r="A58" s="113">
        <v>5210</v>
      </c>
      <c r="B58" s="81" t="s">
        <v>3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50"/>
      <c r="AD58" s="36">
        <v>3609</v>
      </c>
      <c r="AE58" s="36">
        <f t="shared" si="14"/>
        <v>4150.349999999999</v>
      </c>
      <c r="AF58" s="36">
        <v>3703</v>
      </c>
      <c r="AG58" s="36">
        <f t="shared" si="15"/>
        <v>4258.45</v>
      </c>
      <c r="AH58" s="36">
        <v>3795</v>
      </c>
      <c r="AI58" s="36">
        <f t="shared" si="16"/>
        <v>4364.25</v>
      </c>
      <c r="AJ58" s="36">
        <v>3889</v>
      </c>
      <c r="AK58" s="36">
        <f t="shared" si="17"/>
        <v>4472.349999999999</v>
      </c>
      <c r="AL58" s="36">
        <v>3982</v>
      </c>
      <c r="AM58" s="36">
        <f t="shared" si="18"/>
        <v>4579.299999999999</v>
      </c>
      <c r="AN58" s="36">
        <v>4075</v>
      </c>
      <c r="AO58" s="36">
        <f t="shared" si="19"/>
        <v>4686.25</v>
      </c>
      <c r="AP58" s="36">
        <v>4168</v>
      </c>
      <c r="AQ58" s="36">
        <f t="shared" si="20"/>
        <v>4793.2</v>
      </c>
      <c r="AR58" s="36">
        <v>4262</v>
      </c>
      <c r="AS58" s="37">
        <f t="shared" si="21"/>
        <v>4901.299999999999</v>
      </c>
      <c r="AT58" s="37">
        <v>4353</v>
      </c>
      <c r="AU58" s="37">
        <f t="shared" si="22"/>
        <v>5005.95</v>
      </c>
      <c r="AV58" s="85">
        <v>500</v>
      </c>
      <c r="AW58" s="85"/>
      <c r="AX58" s="86">
        <v>9</v>
      </c>
      <c r="AY58" s="86"/>
      <c r="AZ58" s="86">
        <v>578</v>
      </c>
      <c r="BA58" s="86"/>
      <c r="BB58" s="86"/>
      <c r="BC58" s="86">
        <v>625</v>
      </c>
      <c r="BD58" s="86"/>
      <c r="BE58" s="86" t="s">
        <v>60</v>
      </c>
      <c r="BF58" s="86"/>
      <c r="BG58" s="86">
        <v>552</v>
      </c>
      <c r="BH58" s="86"/>
      <c r="BI58" s="86"/>
      <c r="BJ58" s="86">
        <v>1819</v>
      </c>
      <c r="BK58" s="86"/>
      <c r="BL58" s="86">
        <v>3</v>
      </c>
      <c r="BM58" s="86"/>
      <c r="BN58" s="86"/>
    </row>
    <row r="59" spans="1:66" ht="12.75">
      <c r="A59" s="113">
        <v>5335</v>
      </c>
      <c r="B59" s="83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51"/>
      <c r="AD59" s="36">
        <v>3703</v>
      </c>
      <c r="AE59" s="36">
        <f t="shared" si="14"/>
        <v>4258.45</v>
      </c>
      <c r="AF59" s="36">
        <v>3799</v>
      </c>
      <c r="AG59" s="36">
        <f t="shared" si="15"/>
        <v>4368.849999999999</v>
      </c>
      <c r="AH59" s="36">
        <v>3894</v>
      </c>
      <c r="AI59" s="36">
        <f t="shared" si="16"/>
        <v>4478.099999999999</v>
      </c>
      <c r="AJ59" s="36">
        <v>3991</v>
      </c>
      <c r="AK59" s="36">
        <f t="shared" si="17"/>
        <v>4589.65</v>
      </c>
      <c r="AL59" s="36">
        <v>4086</v>
      </c>
      <c r="AM59" s="36">
        <f t="shared" si="18"/>
        <v>4698.9</v>
      </c>
      <c r="AN59" s="36">
        <v>4181</v>
      </c>
      <c r="AO59" s="36">
        <f t="shared" si="19"/>
        <v>4808.15</v>
      </c>
      <c r="AP59" s="36">
        <v>4275</v>
      </c>
      <c r="AQ59" s="36">
        <f t="shared" si="20"/>
        <v>4916.25</v>
      </c>
      <c r="AR59" s="36">
        <v>4370</v>
      </c>
      <c r="AS59" s="37">
        <f t="shared" si="21"/>
        <v>5025.5</v>
      </c>
      <c r="AT59" s="37">
        <v>4465</v>
      </c>
      <c r="AU59" s="37">
        <f t="shared" si="22"/>
        <v>5134.75</v>
      </c>
      <c r="AV59" s="85">
        <v>500</v>
      </c>
      <c r="AW59" s="85"/>
      <c r="AX59" s="86">
        <v>9</v>
      </c>
      <c r="AY59" s="86"/>
      <c r="AZ59" s="89">
        <v>594</v>
      </c>
      <c r="BA59" s="89"/>
      <c r="BB59" s="89"/>
      <c r="BC59" s="94">
        <v>625</v>
      </c>
      <c r="BD59" s="94"/>
      <c r="BE59" s="94">
        <v>9</v>
      </c>
      <c r="BF59" s="94"/>
      <c r="BG59" s="94">
        <v>567</v>
      </c>
      <c r="BH59" s="94"/>
      <c r="BI59" s="94"/>
      <c r="BJ59" s="94">
        <v>1849</v>
      </c>
      <c r="BK59" s="94"/>
      <c r="BL59" s="94">
        <v>3</v>
      </c>
      <c r="BM59" s="94"/>
      <c r="BN59" s="94"/>
    </row>
    <row r="60" spans="1:66" ht="11.25" customHeight="1">
      <c r="A60" s="29"/>
      <c r="B60" s="114">
        <v>3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  <c r="AB60" s="114">
        <v>4</v>
      </c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6"/>
      <c r="AR60" s="32">
        <v>5</v>
      </c>
      <c r="AS60" s="119"/>
      <c r="AT60" s="33"/>
      <c r="AU60" s="118"/>
      <c r="AV60" s="129" t="s">
        <v>61</v>
      </c>
      <c r="AW60" s="129"/>
      <c r="AX60" s="129"/>
      <c r="AY60" s="129"/>
      <c r="AZ60" s="129"/>
      <c r="BA60" s="129"/>
      <c r="BB60" s="129"/>
      <c r="BC60" s="47" t="s">
        <v>1</v>
      </c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9"/>
    </row>
    <row r="61" spans="1:66" ht="11.25" customHeight="1">
      <c r="A61" s="30"/>
      <c r="B61" s="31">
        <v>731</v>
      </c>
      <c r="C61" s="36">
        <f>B61*1.15</f>
        <v>840.65</v>
      </c>
      <c r="D61" s="31">
        <v>773</v>
      </c>
      <c r="E61" s="36">
        <f>D61*1.15</f>
        <v>888.9499999999999</v>
      </c>
      <c r="F61" s="31">
        <v>814</v>
      </c>
      <c r="G61" s="36">
        <f>F61*1.15</f>
        <v>936.0999999999999</v>
      </c>
      <c r="H61" s="31">
        <v>856</v>
      </c>
      <c r="I61" s="36">
        <f>H61*1.15</f>
        <v>984.4</v>
      </c>
      <c r="J61" s="31">
        <v>898</v>
      </c>
      <c r="K61" s="36">
        <f>J61*1.15</f>
        <v>1032.6999999999998</v>
      </c>
      <c r="L61" s="31">
        <v>939</v>
      </c>
      <c r="M61" s="36">
        <f>L61*1.15</f>
        <v>1079.85</v>
      </c>
      <c r="N61" s="31">
        <v>981</v>
      </c>
      <c r="O61" s="36">
        <f>N61*1.15</f>
        <v>1128.1499999999999</v>
      </c>
      <c r="P61" s="31">
        <v>1023</v>
      </c>
      <c r="Q61" s="36">
        <f>P61*1.15</f>
        <v>1176.4499999999998</v>
      </c>
      <c r="R61" s="31">
        <v>1064</v>
      </c>
      <c r="S61" s="36">
        <f>R61*1.15</f>
        <v>1223.6</v>
      </c>
      <c r="T61" s="31">
        <v>1106</v>
      </c>
      <c r="U61" s="36">
        <f>T61*1.15</f>
        <v>1271.8999999999999</v>
      </c>
      <c r="V61" s="31">
        <v>1148</v>
      </c>
      <c r="W61" s="36">
        <f>V61*1.15</f>
        <v>1320.1999999999998</v>
      </c>
      <c r="X61" s="31">
        <v>1189</v>
      </c>
      <c r="Y61" s="36">
        <f>X61*1.15</f>
        <v>1367.35</v>
      </c>
      <c r="Z61" s="31">
        <v>1231</v>
      </c>
      <c r="AA61" s="36">
        <f>Z61*1.15</f>
        <v>1415.6499999999999</v>
      </c>
      <c r="AB61" s="31">
        <v>955</v>
      </c>
      <c r="AC61" s="36">
        <f>AB61*1.15</f>
        <v>1098.25</v>
      </c>
      <c r="AD61" s="31">
        <v>986</v>
      </c>
      <c r="AE61" s="36">
        <f>AD61*1.15</f>
        <v>1133.8999999999999</v>
      </c>
      <c r="AF61" s="31">
        <v>1017</v>
      </c>
      <c r="AG61" s="36">
        <f>AF61*1.15</f>
        <v>1169.55</v>
      </c>
      <c r="AH61" s="31">
        <v>1048</v>
      </c>
      <c r="AI61" s="36">
        <f>AH61*1.15</f>
        <v>1205.1999999999998</v>
      </c>
      <c r="AJ61" s="31">
        <v>1080</v>
      </c>
      <c r="AK61" s="36">
        <f>AJ61*1.15</f>
        <v>1242</v>
      </c>
      <c r="AL61" s="31">
        <v>1111</v>
      </c>
      <c r="AM61" s="36">
        <f>AL61*1.15</f>
        <v>1277.6499999999999</v>
      </c>
      <c r="AN61" s="31">
        <v>1142</v>
      </c>
      <c r="AO61" s="36">
        <f>AN61*1.15</f>
        <v>1313.3</v>
      </c>
      <c r="AP61" s="31">
        <v>1173</v>
      </c>
      <c r="AQ61" s="36">
        <f>AP61*1.15</f>
        <v>1348.9499999999998</v>
      </c>
      <c r="AR61" s="31">
        <v>964</v>
      </c>
      <c r="AS61" s="36">
        <f>AR61*1.15</f>
        <v>1108.6</v>
      </c>
      <c r="AT61" s="31">
        <v>989</v>
      </c>
      <c r="AU61" s="36">
        <f>AT61*1.15</f>
        <v>1137.35</v>
      </c>
      <c r="AV61" s="130" t="s">
        <v>62</v>
      </c>
      <c r="AW61" s="130"/>
      <c r="AX61" s="130"/>
      <c r="AY61" s="130"/>
      <c r="AZ61" s="130"/>
      <c r="BA61" s="130"/>
      <c r="BB61" s="130"/>
      <c r="BC61" s="57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9"/>
    </row>
    <row r="62" spans="1:66" ht="11.25" customHeight="1">
      <c r="A62" s="30"/>
      <c r="B62" s="120">
        <v>3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2"/>
      <c r="AF62" s="117">
        <v>4</v>
      </c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38"/>
      <c r="AV62" s="78"/>
      <c r="AW62" s="79"/>
      <c r="AX62" s="79"/>
      <c r="AY62" s="79"/>
      <c r="AZ62" s="79"/>
      <c r="BA62" s="79"/>
      <c r="BB62" s="80"/>
      <c r="BC62" s="131" t="s">
        <v>6</v>
      </c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</row>
    <row r="63" spans="1:66" ht="11.25" customHeight="1">
      <c r="A63" s="30"/>
      <c r="B63" s="31">
        <v>607</v>
      </c>
      <c r="C63" s="36">
        <f>B63*1.15</f>
        <v>698.05</v>
      </c>
      <c r="D63" s="31">
        <v>669</v>
      </c>
      <c r="E63" s="36">
        <f>D63*1.15</f>
        <v>769.3499999999999</v>
      </c>
      <c r="F63" s="31">
        <v>732</v>
      </c>
      <c r="G63" s="36">
        <f>F63*1.15</f>
        <v>841.8</v>
      </c>
      <c r="H63" s="31">
        <v>794</v>
      </c>
      <c r="I63" s="36">
        <f>H63*1.15</f>
        <v>913.0999999999999</v>
      </c>
      <c r="J63" s="31">
        <v>857</v>
      </c>
      <c r="K63" s="36">
        <f>J63*1.15</f>
        <v>985.55</v>
      </c>
      <c r="L63" s="31">
        <v>919</v>
      </c>
      <c r="M63" s="36">
        <f>L63*1.15</f>
        <v>1056.85</v>
      </c>
      <c r="N63" s="31">
        <v>981</v>
      </c>
      <c r="O63" s="36">
        <f>N63*1.15</f>
        <v>1128.1499999999999</v>
      </c>
      <c r="P63" s="31">
        <v>1023</v>
      </c>
      <c r="Q63" s="36">
        <f>P63*1.15</f>
        <v>1176.4499999999998</v>
      </c>
      <c r="R63" s="31">
        <v>1064</v>
      </c>
      <c r="S63" s="36">
        <f>R63*1.15</f>
        <v>1223.6</v>
      </c>
      <c r="T63" s="31">
        <v>1106</v>
      </c>
      <c r="U63" s="36">
        <f>T63*1.15</f>
        <v>1271.8999999999999</v>
      </c>
      <c r="V63" s="31">
        <v>1148</v>
      </c>
      <c r="W63" s="36">
        <f>V63*1.15</f>
        <v>1320.1999999999998</v>
      </c>
      <c r="X63" s="31">
        <v>1189</v>
      </c>
      <c r="Y63" s="36">
        <f>X63*1.15</f>
        <v>1367.35</v>
      </c>
      <c r="Z63" s="31">
        <v>1231</v>
      </c>
      <c r="AA63" s="36">
        <f>Z63*1.15</f>
        <v>1415.6499999999999</v>
      </c>
      <c r="AB63" s="31">
        <v>1273</v>
      </c>
      <c r="AC63" s="36">
        <f>AB63*1.15</f>
        <v>1463.9499999999998</v>
      </c>
      <c r="AD63" s="31">
        <v>1314</v>
      </c>
      <c r="AE63" s="36">
        <f>AD63*1.15</f>
        <v>1511.1</v>
      </c>
      <c r="AF63" s="31">
        <v>1017</v>
      </c>
      <c r="AG63" s="36">
        <f>AF63*1.15</f>
        <v>1169.55</v>
      </c>
      <c r="AH63" s="31">
        <v>1048</v>
      </c>
      <c r="AI63" s="36">
        <f>AH63*1.15</f>
        <v>1205.1999999999998</v>
      </c>
      <c r="AJ63" s="31">
        <v>1080</v>
      </c>
      <c r="AK63" s="36">
        <f>AJ63*1.15</f>
        <v>1242</v>
      </c>
      <c r="AL63" s="31">
        <v>1111</v>
      </c>
      <c r="AM63" s="36">
        <f>AL63*1.15</f>
        <v>1277.6499999999999</v>
      </c>
      <c r="AN63" s="31">
        <v>1142</v>
      </c>
      <c r="AO63" s="36">
        <f>AN63*1.15</f>
        <v>1313.3</v>
      </c>
      <c r="AP63" s="31">
        <v>1173</v>
      </c>
      <c r="AQ63" s="36">
        <f>AP63*1.15</f>
        <v>1348.9499999999998</v>
      </c>
      <c r="AR63" s="31">
        <v>1205</v>
      </c>
      <c r="AS63" s="36">
        <f>AR63*1.15</f>
        <v>1385.75</v>
      </c>
      <c r="AT63" s="31">
        <v>1236</v>
      </c>
      <c r="AU63" s="36">
        <f>AT63*1.15</f>
        <v>1421.3999999999999</v>
      </c>
      <c r="AV63" s="126"/>
      <c r="AW63" s="127"/>
      <c r="AX63" s="127"/>
      <c r="AY63" s="127"/>
      <c r="AZ63" s="127"/>
      <c r="BA63" s="127"/>
      <c r="BB63" s="128"/>
      <c r="BC63" s="129" t="s">
        <v>7</v>
      </c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</row>
    <row r="64" spans="1:66" ht="11.25" customHeight="1">
      <c r="A64" s="30"/>
      <c r="B64" s="31">
        <v>836</v>
      </c>
      <c r="C64" s="36">
        <f>B64*1.15</f>
        <v>961.4</v>
      </c>
      <c r="D64" s="31">
        <v>836</v>
      </c>
      <c r="E64" s="36">
        <f>D64*1.15</f>
        <v>961.4</v>
      </c>
      <c r="F64" s="31">
        <v>836</v>
      </c>
      <c r="G64" s="36">
        <f>F64*1.15</f>
        <v>961.4</v>
      </c>
      <c r="H64" s="31">
        <v>836</v>
      </c>
      <c r="I64" s="36">
        <f>H64*1.15</f>
        <v>961.4</v>
      </c>
      <c r="J64" s="31">
        <v>836</v>
      </c>
      <c r="K64" s="36">
        <f>J64*1.15</f>
        <v>961.4</v>
      </c>
      <c r="L64" s="31">
        <v>836</v>
      </c>
      <c r="M64" s="36">
        <f>L64*1.15</f>
        <v>961.4</v>
      </c>
      <c r="N64" s="31">
        <v>838</v>
      </c>
      <c r="O64" s="36">
        <f>N64*1.15</f>
        <v>963.6999999999999</v>
      </c>
      <c r="P64" s="31">
        <v>880</v>
      </c>
      <c r="Q64" s="36">
        <f>P64*1.15</f>
        <v>1011.9999999999999</v>
      </c>
      <c r="R64" s="31">
        <v>921</v>
      </c>
      <c r="S64" s="36">
        <f>R64*1.15</f>
        <v>1059.1499999999999</v>
      </c>
      <c r="T64" s="31">
        <v>963</v>
      </c>
      <c r="U64" s="36">
        <f>T64*1.15</f>
        <v>1107.4499999999998</v>
      </c>
      <c r="V64" s="31">
        <v>1005</v>
      </c>
      <c r="W64" s="36">
        <f>V64*1.15</f>
        <v>1155.75</v>
      </c>
      <c r="X64" s="31">
        <v>1046</v>
      </c>
      <c r="Y64" s="36">
        <f>X64*1.15</f>
        <v>1202.8999999999999</v>
      </c>
      <c r="Z64" s="31">
        <v>1088</v>
      </c>
      <c r="AA64" s="36">
        <f>Z64*1.15</f>
        <v>1251.1999999999998</v>
      </c>
      <c r="AB64" s="31">
        <v>1130</v>
      </c>
      <c r="AC64" s="36">
        <f>AB64*1.15</f>
        <v>1299.5</v>
      </c>
      <c r="AD64" s="31">
        <v>1171</v>
      </c>
      <c r="AE64" s="36">
        <f>AD64*1.15</f>
        <v>1346.6499999999999</v>
      </c>
      <c r="AF64" s="31">
        <v>874</v>
      </c>
      <c r="AG64" s="36">
        <f>AF64*1.15</f>
        <v>1005.0999999999999</v>
      </c>
      <c r="AH64" s="31">
        <v>905</v>
      </c>
      <c r="AI64" s="36">
        <f>AH64*1.15</f>
        <v>1040.75</v>
      </c>
      <c r="AJ64" s="31">
        <v>937</v>
      </c>
      <c r="AK64" s="36">
        <f>AJ64*1.15</f>
        <v>1077.55</v>
      </c>
      <c r="AL64" s="31">
        <v>968</v>
      </c>
      <c r="AM64" s="36">
        <f>AL64*1.15</f>
        <v>1113.1999999999998</v>
      </c>
      <c r="AN64" s="31">
        <v>999</v>
      </c>
      <c r="AO64" s="36">
        <f>AN64*1.15</f>
        <v>1148.85</v>
      </c>
      <c r="AP64" s="31">
        <v>1030</v>
      </c>
      <c r="AQ64" s="36">
        <f>AP64*1.15</f>
        <v>1184.5</v>
      </c>
      <c r="AR64" s="31">
        <v>1062</v>
      </c>
      <c r="AS64" s="36">
        <f>AR64*1.15</f>
        <v>1221.3</v>
      </c>
      <c r="AT64" s="31">
        <v>1093</v>
      </c>
      <c r="AU64" s="36">
        <f>AT64*1.15</f>
        <v>1256.9499999999998</v>
      </c>
      <c r="AV64" s="78"/>
      <c r="AW64" s="79"/>
      <c r="AX64" s="79"/>
      <c r="AY64" s="79"/>
      <c r="AZ64" s="79"/>
      <c r="BA64" s="79"/>
      <c r="BB64" s="80"/>
      <c r="BC64" s="123" t="s">
        <v>10</v>
      </c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</row>
    <row r="65" spans="1:66" s="10" customFormat="1" ht="9" customHeight="1">
      <c r="A65" s="62" t="s">
        <v>23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</row>
    <row r="66" spans="1:66" s="12" customFormat="1" ht="9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</row>
    <row r="67" spans="1:66" s="10" customFormat="1" ht="15" customHeight="1">
      <c r="A67" s="45" t="s">
        <v>22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</row>
    <row r="68" spans="1:66" ht="11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</row>
    <row r="69" spans="1:66" s="17" customFormat="1" ht="15.75" customHeight="1">
      <c r="A69" s="15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63"/>
      <c r="AU69" s="63"/>
      <c r="AV69" s="63"/>
      <c r="AW69" s="63"/>
      <c r="AX69" s="63"/>
      <c r="AY69" s="63"/>
      <c r="AZ69" s="63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9"/>
      <c r="BN69" s="19"/>
    </row>
    <row r="70" spans="1:66" s="17" customFormat="1" ht="15.75" customHeight="1">
      <c r="A70" s="15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63"/>
      <c r="AU70" s="63"/>
      <c r="AV70" s="63"/>
      <c r="AW70" s="63"/>
      <c r="AX70" s="63"/>
      <c r="AY70" s="63"/>
      <c r="AZ70" s="63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9"/>
      <c r="BN70" s="19"/>
    </row>
  </sheetData>
  <sheetProtection password="C653" sheet="1" objects="1" scenarios="1" selectLockedCells="1" selectUnlockedCells="1"/>
  <protectedRanges>
    <protectedRange sqref="A68:BM68 BN28:BN68 BA28:BM66 BA7:BN25 A7:AZ66 A1:BN6" name="Диапазон1"/>
    <protectedRange sqref="AX67:BM67" name="Диапазон1_1"/>
    <protectedRange sqref="X67:AE67 AH67:AI67 AL67:AW67 A67:U67" name="Диапазон1_1_1"/>
  </protectedRanges>
  <mergeCells count="297">
    <mergeCell ref="BC59:BD59"/>
    <mergeCell ref="A5:BN5"/>
    <mergeCell ref="A6:BN6"/>
    <mergeCell ref="A1:BN1"/>
    <mergeCell ref="A2:BN2"/>
    <mergeCell ref="A3:BN3"/>
    <mergeCell ref="BL54:BN54"/>
    <mergeCell ref="BJ59:BK59"/>
    <mergeCell ref="BJ58:BK58"/>
    <mergeCell ref="BG55:BI55"/>
    <mergeCell ref="BG54:BI54"/>
    <mergeCell ref="BJ56:BK56"/>
    <mergeCell ref="BJ55:BK55"/>
    <mergeCell ref="BJ54:BK54"/>
    <mergeCell ref="BC63:BN63"/>
    <mergeCell ref="BC62:BN62"/>
    <mergeCell ref="A12:AY12"/>
    <mergeCell ref="A13:AY13"/>
    <mergeCell ref="BG52:BI52"/>
    <mergeCell ref="BL53:BN53"/>
    <mergeCell ref="BJ53:BK53"/>
    <mergeCell ref="BJ49:BK49"/>
    <mergeCell ref="BJ48:BK48"/>
    <mergeCell ref="BL55:BN55"/>
    <mergeCell ref="AV64:BB64"/>
    <mergeCell ref="BG53:BI53"/>
    <mergeCell ref="BL57:BN57"/>
    <mergeCell ref="BL59:BN59"/>
    <mergeCell ref="BJ57:BK57"/>
    <mergeCell ref="BL58:BN58"/>
    <mergeCell ref="AZ57:BB57"/>
    <mergeCell ref="BL56:BN56"/>
    <mergeCell ref="BG57:BI57"/>
    <mergeCell ref="BG56:BI56"/>
    <mergeCell ref="BL46:BN46"/>
    <mergeCell ref="BJ52:BK52"/>
    <mergeCell ref="BL52:BN52"/>
    <mergeCell ref="BL48:BN48"/>
    <mergeCell ref="BJ47:BK47"/>
    <mergeCell ref="BL50:BN50"/>
    <mergeCell ref="BL49:BN49"/>
    <mergeCell ref="BL47:BN47"/>
    <mergeCell ref="BC58:BD58"/>
    <mergeCell ref="BC57:BD57"/>
    <mergeCell ref="BJ44:BK44"/>
    <mergeCell ref="BL51:BN51"/>
    <mergeCell ref="BL44:BN44"/>
    <mergeCell ref="BJ51:BK51"/>
    <mergeCell ref="BJ50:BK50"/>
    <mergeCell ref="BL45:BN45"/>
    <mergeCell ref="BJ45:BK45"/>
    <mergeCell ref="BJ46:BK46"/>
    <mergeCell ref="BE55:BF55"/>
    <mergeCell ref="BE54:BF54"/>
    <mergeCell ref="BE53:BF53"/>
    <mergeCell ref="BE59:BF59"/>
    <mergeCell ref="BE58:BF58"/>
    <mergeCell ref="BE57:BF57"/>
    <mergeCell ref="BE49:BF49"/>
    <mergeCell ref="BC51:BD51"/>
    <mergeCell ref="BC50:BD50"/>
    <mergeCell ref="BG59:BI59"/>
    <mergeCell ref="BG58:BI58"/>
    <mergeCell ref="BE45:BF45"/>
    <mergeCell ref="BG45:BI45"/>
    <mergeCell ref="BG46:BI46"/>
    <mergeCell ref="BE52:BF52"/>
    <mergeCell ref="BE56:BF56"/>
    <mergeCell ref="BC55:BD55"/>
    <mergeCell ref="BC54:BD54"/>
    <mergeCell ref="AZ55:BB55"/>
    <mergeCell ref="AZ54:BB54"/>
    <mergeCell ref="BE44:BF44"/>
    <mergeCell ref="BG51:BI51"/>
    <mergeCell ref="BG50:BI50"/>
    <mergeCell ref="AZ51:BB51"/>
    <mergeCell ref="AZ50:BB50"/>
    <mergeCell ref="BE51:BF51"/>
    <mergeCell ref="BL41:BN41"/>
    <mergeCell ref="BJ42:BK42"/>
    <mergeCell ref="BG41:BI41"/>
    <mergeCell ref="BG42:BI42"/>
    <mergeCell ref="BL42:BN42"/>
    <mergeCell ref="BL43:BN43"/>
    <mergeCell ref="BG40:BI40"/>
    <mergeCell ref="BC49:BD49"/>
    <mergeCell ref="BC48:BD48"/>
    <mergeCell ref="BC45:BD45"/>
    <mergeCell ref="BC39:BD39"/>
    <mergeCell ref="AZ53:BB53"/>
    <mergeCell ref="AZ52:BB52"/>
    <mergeCell ref="BC53:BD53"/>
    <mergeCell ref="BC52:BD52"/>
    <mergeCell ref="BE50:BF50"/>
    <mergeCell ref="BC46:BD46"/>
    <mergeCell ref="BJ43:BK43"/>
    <mergeCell ref="BE43:BF43"/>
    <mergeCell ref="BG44:BI44"/>
    <mergeCell ref="BE46:BF46"/>
    <mergeCell ref="BC44:BD44"/>
    <mergeCell ref="BL40:BN40"/>
    <mergeCell ref="AZ48:BB48"/>
    <mergeCell ref="BG49:BI49"/>
    <mergeCell ref="BG48:BI48"/>
    <mergeCell ref="AZ47:BB47"/>
    <mergeCell ref="AZ49:BB49"/>
    <mergeCell ref="BE48:BF48"/>
    <mergeCell ref="BG47:BI47"/>
    <mergeCell ref="BE47:BF47"/>
    <mergeCell ref="BC47:BD47"/>
    <mergeCell ref="BC43:BD43"/>
    <mergeCell ref="BC41:BD41"/>
    <mergeCell ref="BC40:BD40"/>
    <mergeCell ref="BJ39:BK39"/>
    <mergeCell ref="BC42:BD42"/>
    <mergeCell ref="BE42:BF42"/>
    <mergeCell ref="BE41:BF41"/>
    <mergeCell ref="BJ40:BK40"/>
    <mergeCell ref="BG43:BI43"/>
    <mergeCell ref="BE40:BF40"/>
    <mergeCell ref="BG39:BI39"/>
    <mergeCell ref="BG38:BI38"/>
    <mergeCell ref="BG37:BI37"/>
    <mergeCell ref="BG36:BI36"/>
    <mergeCell ref="BL39:BN39"/>
    <mergeCell ref="BL38:BN38"/>
    <mergeCell ref="BJ37:BK37"/>
    <mergeCell ref="BJ36:BK36"/>
    <mergeCell ref="AZ43:BB43"/>
    <mergeCell ref="AX39:AY39"/>
    <mergeCell ref="BJ38:BK38"/>
    <mergeCell ref="BE38:BF38"/>
    <mergeCell ref="AZ42:BB42"/>
    <mergeCell ref="AZ41:BB41"/>
    <mergeCell ref="BJ41:BK41"/>
    <mergeCell ref="AZ40:BB40"/>
    <mergeCell ref="BL36:BN36"/>
    <mergeCell ref="AZ38:BB38"/>
    <mergeCell ref="AZ37:BB37"/>
    <mergeCell ref="AX47:AY47"/>
    <mergeCell ref="A27:AY27"/>
    <mergeCell ref="AV30:BB30"/>
    <mergeCell ref="A29:BN29"/>
    <mergeCell ref="AX43:AY43"/>
    <mergeCell ref="AX42:AY42"/>
    <mergeCell ref="BE39:BF39"/>
    <mergeCell ref="BG33:BI33"/>
    <mergeCell ref="BE37:BF37"/>
    <mergeCell ref="BE36:BF36"/>
    <mergeCell ref="AV34:AW34"/>
    <mergeCell ref="AV35:AW35"/>
    <mergeCell ref="AZ34:BB34"/>
    <mergeCell ref="BC37:BD37"/>
    <mergeCell ref="AV49:AW49"/>
    <mergeCell ref="AV48:AW48"/>
    <mergeCell ref="AV47:AW47"/>
    <mergeCell ref="AV37:AW37"/>
    <mergeCell ref="AV38:AW38"/>
    <mergeCell ref="AX48:AY48"/>
    <mergeCell ref="AX46:AY46"/>
    <mergeCell ref="AX45:AY45"/>
    <mergeCell ref="AX40:AY40"/>
    <mergeCell ref="AX33:AY33"/>
    <mergeCell ref="AV44:AW44"/>
    <mergeCell ref="AV33:AW33"/>
    <mergeCell ref="AX38:AY38"/>
    <mergeCell ref="AX37:AY37"/>
    <mergeCell ref="AV36:AW36"/>
    <mergeCell ref="AV55:AW55"/>
    <mergeCell ref="AX49:AY49"/>
    <mergeCell ref="AV54:AW54"/>
    <mergeCell ref="AV50:AW50"/>
    <mergeCell ref="AX55:AY55"/>
    <mergeCell ref="AX54:AY54"/>
    <mergeCell ref="AV53:AW53"/>
    <mergeCell ref="AX52:AY52"/>
    <mergeCell ref="AX51:AY51"/>
    <mergeCell ref="AX50:AY50"/>
    <mergeCell ref="AX53:AY53"/>
    <mergeCell ref="AZ36:BB36"/>
    <mergeCell ref="BC34:BD34"/>
    <mergeCell ref="BE34:BF34"/>
    <mergeCell ref="BC38:BD38"/>
    <mergeCell ref="BJ33:BK33"/>
    <mergeCell ref="BG34:BI34"/>
    <mergeCell ref="BG35:BI35"/>
    <mergeCell ref="BC35:BD35"/>
    <mergeCell ref="BC33:BD33"/>
    <mergeCell ref="AV52:AW52"/>
    <mergeCell ref="AV51:AW51"/>
    <mergeCell ref="BE33:BF33"/>
    <mergeCell ref="BL35:BN35"/>
    <mergeCell ref="BJ35:BK35"/>
    <mergeCell ref="BL34:BN34"/>
    <mergeCell ref="BL33:BN33"/>
    <mergeCell ref="AZ33:BB33"/>
    <mergeCell ref="AX34:AY34"/>
    <mergeCell ref="AX36:AY36"/>
    <mergeCell ref="AZ44:BB44"/>
    <mergeCell ref="AZ46:BB46"/>
    <mergeCell ref="AZ45:BB45"/>
    <mergeCell ref="BJ31:BK32"/>
    <mergeCell ref="BC31:BD32"/>
    <mergeCell ref="BL31:BN32"/>
    <mergeCell ref="BC36:BD36"/>
    <mergeCell ref="AZ35:BB35"/>
    <mergeCell ref="BE35:BF35"/>
    <mergeCell ref="BL37:BN37"/>
    <mergeCell ref="AZ39:BB39"/>
    <mergeCell ref="BC30:BN30"/>
    <mergeCell ref="AV31:AW32"/>
    <mergeCell ref="AX31:AY32"/>
    <mergeCell ref="AZ31:BB32"/>
    <mergeCell ref="BE31:BF32"/>
    <mergeCell ref="BG31:BI32"/>
    <mergeCell ref="BJ34:BK34"/>
    <mergeCell ref="AX35:AY35"/>
    <mergeCell ref="AV39:AW39"/>
    <mergeCell ref="AX44:AY44"/>
    <mergeCell ref="AX41:AY41"/>
    <mergeCell ref="AV42:AW42"/>
    <mergeCell ref="AV41:AW41"/>
    <mergeCell ref="AV40:AW40"/>
    <mergeCell ref="AV43:AW43"/>
    <mergeCell ref="A65:BN65"/>
    <mergeCell ref="AV59:AW59"/>
    <mergeCell ref="AV57:AW57"/>
    <mergeCell ref="AV56:AW56"/>
    <mergeCell ref="AV60:BB60"/>
    <mergeCell ref="AV58:AW58"/>
    <mergeCell ref="AX56:AY56"/>
    <mergeCell ref="AZ58:BB58"/>
    <mergeCell ref="AZ59:BB59"/>
    <mergeCell ref="BC56:BD56"/>
    <mergeCell ref="A68:BN68"/>
    <mergeCell ref="B58:AC59"/>
    <mergeCell ref="AV46:AW46"/>
    <mergeCell ref="AV45:AW45"/>
    <mergeCell ref="AZ56:BB56"/>
    <mergeCell ref="AX59:AY59"/>
    <mergeCell ref="AX57:AY57"/>
    <mergeCell ref="AX58:AY58"/>
    <mergeCell ref="BC64:BN64"/>
    <mergeCell ref="AF62:AT62"/>
    <mergeCell ref="B60:AA60"/>
    <mergeCell ref="B62:AE62"/>
    <mergeCell ref="AB60:AQ60"/>
    <mergeCell ref="BA24:BL24"/>
    <mergeCell ref="BM24:BN24"/>
    <mergeCell ref="A24:AY24"/>
    <mergeCell ref="BC60:BN61"/>
    <mergeCell ref="A25:AY25"/>
    <mergeCell ref="BA25:BN25"/>
    <mergeCell ref="A26:AY26"/>
    <mergeCell ref="A7:BN7"/>
    <mergeCell ref="BA12:BN13"/>
    <mergeCell ref="L10:P10"/>
    <mergeCell ref="AT69:AZ70"/>
    <mergeCell ref="AV63:BB63"/>
    <mergeCell ref="AV62:BB62"/>
    <mergeCell ref="AV61:BB61"/>
    <mergeCell ref="A67:BN67"/>
    <mergeCell ref="BM23:BN23"/>
    <mergeCell ref="A23:AY23"/>
    <mergeCell ref="A10:D10"/>
    <mergeCell ref="T10:X10"/>
    <mergeCell ref="F10:J10"/>
    <mergeCell ref="Z10:AB10"/>
    <mergeCell ref="AF10:AH10"/>
    <mergeCell ref="BA8:BL10"/>
    <mergeCell ref="A14:AY14"/>
    <mergeCell ref="A16:AY16"/>
    <mergeCell ref="A17:AY17"/>
    <mergeCell ref="BA18:BL18"/>
    <mergeCell ref="BA17:BL17"/>
    <mergeCell ref="BA15:BL15"/>
    <mergeCell ref="BA23:BL23"/>
    <mergeCell ref="A22:AY22"/>
    <mergeCell ref="BA19:BL19"/>
    <mergeCell ref="BM19:BN19"/>
    <mergeCell ref="A19:AY19"/>
    <mergeCell ref="BA20:BL20"/>
    <mergeCell ref="BA14:BL14"/>
    <mergeCell ref="BM14:BN14"/>
    <mergeCell ref="A15:AY15"/>
    <mergeCell ref="BM18:BN18"/>
    <mergeCell ref="A18:AY18"/>
    <mergeCell ref="BM17:BN17"/>
    <mergeCell ref="BA16:BL16"/>
    <mergeCell ref="BM16:BN16"/>
    <mergeCell ref="A21:AY21"/>
    <mergeCell ref="BA22:BL22"/>
    <mergeCell ref="BM20:BN20"/>
    <mergeCell ref="A20:AY20"/>
    <mergeCell ref="BA21:BL21"/>
    <mergeCell ref="BM21:BN21"/>
    <mergeCell ref="BM22:BN22"/>
  </mergeCells>
  <printOptions/>
  <pageMargins left="0.7874015748031497" right="0.3937007874015748" top="0.2362204724409449" bottom="0.2362204724409449" header="0.2362204724409449" footer="0.2362204724409449"/>
  <pageSetup fitToWidth="2" fitToHeight="1" horizontalDpi="600" verticalDpi="600" orientation="landscape" paperSize="9" scale="67" r:id="rId4"/>
  <drawing r:id="rId3"/>
  <legacyDrawing r:id="rId2"/>
  <oleObjects>
    <oleObject progId="CorelDRAW.Graphic.13" shapeId="4980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Guschin</dc:creator>
  <cp:keywords/>
  <dc:description/>
  <cp:lastModifiedBy>Admin</cp:lastModifiedBy>
  <cp:lastPrinted>2011-02-02T10:01:31Z</cp:lastPrinted>
  <dcterms:created xsi:type="dcterms:W3CDTF">2003-07-10T07:35:28Z</dcterms:created>
  <dcterms:modified xsi:type="dcterms:W3CDTF">2011-02-02T10:02:11Z</dcterms:modified>
  <cp:category/>
  <cp:version/>
  <cp:contentType/>
  <cp:contentStatus/>
</cp:coreProperties>
</file>